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01"/>
  <workbookPr autoCompressPictures="0"/>
  <mc:AlternateContent xmlns:mc="http://schemas.openxmlformats.org/markup-compatibility/2006">
    <mc:Choice Requires="x15">
      <x15ac:absPath xmlns:x15ac="http://schemas.microsoft.com/office/spreadsheetml/2010/11/ac" url="I:\Admin\Research-and-Consultancy\RDP-Team\CREDITS\2016-17\DOCUMENTATION\STUDENT DOCUMENTS\TNA\"/>
    </mc:Choice>
  </mc:AlternateContent>
  <xr:revisionPtr revIDLastSave="0" documentId="8_{958616E0-270A-4C84-85D5-0FC0F1A49FF3}" xr6:coauthVersionLast="47" xr6:coauthVersionMax="47" xr10:uidLastSave="{00000000-0000-0000-0000-000000000000}"/>
  <bookViews>
    <workbookView xWindow="555" yWindow="555" windowWidth="25035" windowHeight="15495" xr2:uid="{00000000-000D-0000-FFFF-FFFF00000000}"/>
  </bookViews>
  <sheets>
    <sheet name="Instructions" sheetId="4" r:id="rId1"/>
    <sheet name="plotter" sheetId="1" r:id="rId2"/>
    <sheet name="progress" sheetId="3" r:id="rId3"/>
  </sheets>
  <definedNames>
    <definedName name="_xlnm.Print_Area" localSheetId="1">plotter!$A$1:$AI$85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83" i="3" l="1"/>
  <c r="B83" i="3"/>
  <c r="C83" i="3"/>
  <c r="D83" i="3"/>
  <c r="E83" i="3"/>
  <c r="F83" i="3"/>
  <c r="A84" i="3"/>
  <c r="B84" i="3"/>
  <c r="C84" i="3"/>
  <c r="D84" i="3"/>
  <c r="E84" i="3"/>
  <c r="F84" i="3"/>
  <c r="A85" i="3"/>
  <c r="B85" i="3"/>
  <c r="C85" i="3"/>
  <c r="D85" i="3"/>
  <c r="E85" i="3"/>
  <c r="F85" i="3"/>
  <c r="A86" i="3"/>
  <c r="B86" i="3"/>
  <c r="C86" i="3"/>
  <c r="D86" i="3"/>
  <c r="E86" i="3"/>
  <c r="F86" i="3"/>
  <c r="A87" i="3"/>
  <c r="B87" i="3"/>
  <c r="C87" i="3"/>
  <c r="D87" i="3"/>
  <c r="E87" i="3"/>
  <c r="F87" i="3"/>
  <c r="A88" i="3"/>
  <c r="B88" i="3"/>
  <c r="C88" i="3"/>
  <c r="D88" i="3"/>
  <c r="E88" i="3"/>
  <c r="F88" i="3"/>
  <c r="A89" i="3"/>
  <c r="B89" i="3"/>
  <c r="C89" i="3"/>
  <c r="D89" i="3"/>
  <c r="E89" i="3"/>
  <c r="F89" i="3"/>
  <c r="A90" i="3"/>
  <c r="B90" i="3"/>
  <c r="C90" i="3"/>
  <c r="D90" i="3"/>
  <c r="E90" i="3"/>
  <c r="F90" i="3"/>
  <c r="A91" i="3"/>
  <c r="B91" i="3"/>
  <c r="C91" i="3"/>
  <c r="D91" i="3"/>
  <c r="E91" i="3"/>
  <c r="F91" i="3"/>
  <c r="A92" i="3"/>
  <c r="B92" i="3"/>
  <c r="C92" i="3"/>
  <c r="D92" i="3"/>
  <c r="E92" i="3"/>
  <c r="F92" i="3"/>
  <c r="A93" i="3"/>
  <c r="B93" i="3"/>
  <c r="C93" i="3"/>
  <c r="D93" i="3"/>
  <c r="E93" i="3"/>
  <c r="F93" i="3"/>
  <c r="A94" i="3"/>
  <c r="B94" i="3"/>
  <c r="C94" i="3"/>
  <c r="D94" i="3"/>
  <c r="E94" i="3"/>
  <c r="F94" i="3"/>
  <c r="A95" i="3"/>
  <c r="B95" i="3"/>
  <c r="C95" i="3"/>
  <c r="D95" i="3"/>
  <c r="E95" i="3"/>
  <c r="F95" i="3"/>
  <c r="A96" i="3"/>
  <c r="B96" i="3"/>
  <c r="C96" i="3"/>
  <c r="D96" i="3"/>
  <c r="E96" i="3"/>
  <c r="F96" i="3"/>
  <c r="A97" i="3"/>
  <c r="B97" i="3"/>
  <c r="C97" i="3"/>
  <c r="D97" i="3"/>
  <c r="E97" i="3"/>
  <c r="F97" i="3"/>
  <c r="A98" i="3"/>
  <c r="B98" i="3"/>
  <c r="C98" i="3"/>
  <c r="D98" i="3"/>
  <c r="E98" i="3"/>
  <c r="F98" i="3"/>
  <c r="A99" i="3"/>
  <c r="B99" i="3"/>
  <c r="C99" i="3"/>
  <c r="D99" i="3"/>
  <c r="E99" i="3"/>
  <c r="F99" i="3"/>
  <c r="A100" i="3"/>
  <c r="B100" i="3"/>
  <c r="C100" i="3"/>
  <c r="D100" i="3"/>
  <c r="E100" i="3"/>
  <c r="F100" i="3"/>
  <c r="A101" i="3"/>
  <c r="B101" i="3"/>
  <c r="C101" i="3"/>
  <c r="D101" i="3"/>
  <c r="E101" i="3"/>
  <c r="F101" i="3"/>
  <c r="A102" i="3"/>
  <c r="B102" i="3"/>
  <c r="C102" i="3"/>
  <c r="D102" i="3"/>
  <c r="E102" i="3"/>
  <c r="F102" i="3"/>
  <c r="A103" i="3"/>
  <c r="B103" i="3"/>
  <c r="C103" i="3"/>
  <c r="D103" i="3"/>
  <c r="E103" i="3"/>
  <c r="F103" i="3"/>
  <c r="A104" i="3"/>
  <c r="B104" i="3"/>
  <c r="C104" i="3"/>
  <c r="D104" i="3"/>
  <c r="E104" i="3"/>
  <c r="F104" i="3"/>
  <c r="A105" i="3"/>
  <c r="B105" i="3"/>
  <c r="C105" i="3"/>
  <c r="D105" i="3"/>
  <c r="E105" i="3"/>
  <c r="F105" i="3"/>
  <c r="A106" i="3"/>
  <c r="B106" i="3"/>
  <c r="C106" i="3"/>
  <c r="D106" i="3"/>
  <c r="E106" i="3"/>
  <c r="F106" i="3"/>
  <c r="A107" i="3"/>
  <c r="B107" i="3"/>
  <c r="C107" i="3"/>
  <c r="D107" i="3"/>
  <c r="E107" i="3"/>
  <c r="F107" i="3"/>
  <c r="A108" i="3"/>
  <c r="B108" i="3"/>
  <c r="C108" i="3"/>
  <c r="D108" i="3"/>
  <c r="E108" i="3"/>
  <c r="F108" i="3"/>
  <c r="A109" i="3"/>
  <c r="B109" i="3"/>
  <c r="C109" i="3"/>
  <c r="D109" i="3"/>
  <c r="E109" i="3"/>
  <c r="F109" i="3"/>
  <c r="A110" i="3"/>
  <c r="B110" i="3"/>
  <c r="C110" i="3"/>
  <c r="D110" i="3"/>
  <c r="E110" i="3"/>
  <c r="F110" i="3"/>
  <c r="A111" i="3"/>
  <c r="B111" i="3"/>
  <c r="C111" i="3"/>
  <c r="D111" i="3"/>
  <c r="E111" i="3"/>
  <c r="F111" i="3"/>
  <c r="A112" i="3"/>
  <c r="B112" i="3"/>
  <c r="C112" i="3"/>
  <c r="D112" i="3"/>
  <c r="E112" i="3"/>
  <c r="F112" i="3"/>
  <c r="A113" i="3"/>
  <c r="B113" i="3"/>
  <c r="C113" i="3"/>
  <c r="D113" i="3"/>
  <c r="E113" i="3"/>
  <c r="F113" i="3"/>
  <c r="A114" i="3"/>
  <c r="B114" i="3"/>
  <c r="C114" i="3"/>
  <c r="D114" i="3"/>
  <c r="E114" i="3"/>
  <c r="F114" i="3"/>
  <c r="A115" i="3"/>
  <c r="B115" i="3"/>
  <c r="C115" i="3"/>
  <c r="D115" i="3"/>
  <c r="E115" i="3"/>
  <c r="F115" i="3"/>
  <c r="A116" i="3"/>
  <c r="B116" i="3"/>
  <c r="C116" i="3"/>
  <c r="D116" i="3"/>
  <c r="E116" i="3"/>
  <c r="F116" i="3"/>
  <c r="A117" i="3"/>
  <c r="B117" i="3"/>
  <c r="C117" i="3"/>
  <c r="D117" i="3"/>
  <c r="E117" i="3"/>
  <c r="F117" i="3"/>
  <c r="A118" i="3"/>
  <c r="B118" i="3"/>
  <c r="C118" i="3"/>
  <c r="D118" i="3"/>
  <c r="E118" i="3"/>
  <c r="F118" i="3"/>
  <c r="A119" i="3"/>
  <c r="B119" i="3"/>
  <c r="C119" i="3"/>
  <c r="D119" i="3"/>
  <c r="E119" i="3"/>
  <c r="F119" i="3"/>
  <c r="A120" i="3"/>
  <c r="B120" i="3"/>
  <c r="C120" i="3"/>
  <c r="D120" i="3"/>
  <c r="E120" i="3"/>
  <c r="F120" i="3"/>
  <c r="A121" i="3"/>
  <c r="B121" i="3"/>
  <c r="C121" i="3"/>
  <c r="D121" i="3"/>
  <c r="E121" i="3"/>
  <c r="F121" i="3"/>
  <c r="A122" i="3"/>
  <c r="B122" i="3"/>
  <c r="C122" i="3"/>
  <c r="D122" i="3"/>
  <c r="E122" i="3"/>
  <c r="F122" i="3"/>
  <c r="A123" i="3"/>
  <c r="B123" i="3"/>
  <c r="C123" i="3"/>
  <c r="D123" i="3"/>
  <c r="E123" i="3"/>
  <c r="F123" i="3"/>
  <c r="A124" i="3"/>
  <c r="B124" i="3"/>
  <c r="C124" i="3"/>
  <c r="D124" i="3"/>
  <c r="E124" i="3"/>
  <c r="F124" i="3"/>
  <c r="A125" i="3"/>
  <c r="B125" i="3"/>
  <c r="C125" i="3"/>
  <c r="D125" i="3"/>
  <c r="E125" i="3"/>
  <c r="F125" i="3"/>
  <c r="A126" i="3"/>
  <c r="B126" i="3"/>
  <c r="C126" i="3"/>
  <c r="D126" i="3"/>
  <c r="E126" i="3"/>
  <c r="F126" i="3"/>
  <c r="A127" i="3"/>
  <c r="B127" i="3"/>
  <c r="C127" i="3"/>
  <c r="D127" i="3"/>
  <c r="E127" i="3"/>
  <c r="F127" i="3"/>
  <c r="A128" i="3"/>
  <c r="B128" i="3"/>
  <c r="C128" i="3"/>
  <c r="D128" i="3"/>
  <c r="E128" i="3"/>
  <c r="F128" i="3"/>
  <c r="A129" i="3"/>
  <c r="B129" i="3"/>
  <c r="C129" i="3"/>
  <c r="D129" i="3"/>
  <c r="E129" i="3"/>
  <c r="F129" i="3"/>
  <c r="A130" i="3"/>
  <c r="B130" i="3"/>
  <c r="C130" i="3"/>
  <c r="D130" i="3"/>
  <c r="E130" i="3"/>
  <c r="F130" i="3"/>
  <c r="A131" i="3"/>
  <c r="B131" i="3"/>
  <c r="C131" i="3"/>
  <c r="D131" i="3"/>
  <c r="E131" i="3"/>
  <c r="F131" i="3"/>
  <c r="A132" i="3"/>
  <c r="B132" i="3"/>
  <c r="C132" i="3"/>
  <c r="D132" i="3"/>
  <c r="E132" i="3"/>
  <c r="F132" i="3"/>
  <c r="A133" i="3"/>
  <c r="B133" i="3"/>
  <c r="C133" i="3"/>
  <c r="D133" i="3"/>
  <c r="E133" i="3"/>
  <c r="F133" i="3"/>
  <c r="A134" i="3"/>
  <c r="B134" i="3"/>
  <c r="C134" i="3"/>
  <c r="D134" i="3"/>
  <c r="E134" i="3"/>
  <c r="F134" i="3"/>
  <c r="A135" i="3"/>
  <c r="B135" i="3"/>
  <c r="C135" i="3"/>
  <c r="D135" i="3"/>
  <c r="E135" i="3"/>
  <c r="F135" i="3"/>
  <c r="A136" i="3"/>
  <c r="B136" i="3"/>
  <c r="C136" i="3"/>
  <c r="D136" i="3"/>
  <c r="E136" i="3"/>
  <c r="F136" i="3"/>
  <c r="A137" i="3"/>
  <c r="B137" i="3"/>
  <c r="C137" i="3"/>
  <c r="D137" i="3"/>
  <c r="E137" i="3"/>
  <c r="F137" i="3"/>
  <c r="A138" i="3"/>
  <c r="B138" i="3"/>
  <c r="C138" i="3"/>
  <c r="D138" i="3"/>
  <c r="E138" i="3"/>
  <c r="F138" i="3"/>
  <c r="A139" i="3"/>
  <c r="B139" i="3"/>
  <c r="C139" i="3"/>
  <c r="D139" i="3"/>
  <c r="E139" i="3"/>
  <c r="F139" i="3"/>
  <c r="A140" i="3"/>
  <c r="B140" i="3"/>
  <c r="C140" i="3"/>
  <c r="D140" i="3"/>
  <c r="E140" i="3"/>
  <c r="F140" i="3"/>
  <c r="A141" i="3"/>
  <c r="B141" i="3"/>
  <c r="C141" i="3"/>
  <c r="D141" i="3"/>
  <c r="E141" i="3"/>
  <c r="F141" i="3"/>
  <c r="A142" i="3"/>
  <c r="B142" i="3"/>
  <c r="C142" i="3"/>
  <c r="D142" i="3"/>
  <c r="E142" i="3"/>
  <c r="F142" i="3"/>
  <c r="A143" i="3"/>
  <c r="B143" i="3"/>
  <c r="C143" i="3"/>
  <c r="D143" i="3"/>
  <c r="E143" i="3"/>
  <c r="F143" i="3"/>
  <c r="A144" i="3"/>
  <c r="B144" i="3"/>
  <c r="C144" i="3"/>
  <c r="D144" i="3"/>
  <c r="E144" i="3"/>
  <c r="F144" i="3"/>
  <c r="A145" i="3"/>
  <c r="B145" i="3"/>
  <c r="C145" i="3"/>
  <c r="D145" i="3"/>
  <c r="E145" i="3"/>
  <c r="F145" i="3"/>
  <c r="EI102" i="1"/>
  <c r="EJ102" i="1" s="1"/>
  <c r="EI101" i="1"/>
  <c r="EJ101" i="1" s="1"/>
  <c r="EI100" i="1"/>
  <c r="EJ100" i="1" s="1"/>
  <c r="EI99" i="1"/>
  <c r="EJ99" i="1" s="1"/>
  <c r="EI98" i="1"/>
  <c r="EJ98" i="1" s="1"/>
  <c r="EG102" i="1"/>
  <c r="EH102" i="1" s="1"/>
  <c r="EG101" i="1"/>
  <c r="EH101" i="1" s="1"/>
  <c r="EG100" i="1"/>
  <c r="EH100" i="1" s="1"/>
  <c r="EG99" i="1"/>
  <c r="EH99" i="1" s="1"/>
  <c r="EG98" i="1"/>
  <c r="EH98" i="1" s="1"/>
  <c r="EE102" i="1"/>
  <c r="EF102" i="1" s="1"/>
  <c r="EE101" i="1"/>
  <c r="EF101" i="1" s="1"/>
  <c r="EE100" i="1"/>
  <c r="EF100" i="1" s="1"/>
  <c r="EE99" i="1"/>
  <c r="EF99" i="1" s="1"/>
  <c r="EE98" i="1"/>
  <c r="EF98" i="1" s="1"/>
  <c r="EC102" i="1"/>
  <c r="ED102" i="1" s="1"/>
  <c r="EC101" i="1"/>
  <c r="ED101" i="1" s="1"/>
  <c r="EC100" i="1"/>
  <c r="ED100" i="1" s="1"/>
  <c r="EC99" i="1"/>
  <c r="ED99" i="1" s="1"/>
  <c r="EC98" i="1"/>
  <c r="ED98" i="1" s="1"/>
  <c r="EA102" i="1"/>
  <c r="EB102" i="1" s="1"/>
  <c r="EA101" i="1"/>
  <c r="EB101" i="1" s="1"/>
  <c r="EA100" i="1"/>
  <c r="EB100" i="1" s="1"/>
  <c r="EA99" i="1"/>
  <c r="EB99" i="1" s="1"/>
  <c r="EA98" i="1"/>
  <c r="EB98" i="1" s="1"/>
  <c r="DY102" i="1"/>
  <c r="DZ102" i="1" s="1"/>
  <c r="DY101" i="1"/>
  <c r="DZ101" i="1" s="1"/>
  <c r="DY100" i="1"/>
  <c r="DZ100" i="1" s="1"/>
  <c r="DY99" i="1"/>
  <c r="DZ99" i="1" s="1"/>
  <c r="DY98" i="1"/>
  <c r="DZ98" i="1" s="1"/>
  <c r="DW102" i="1"/>
  <c r="DX102" i="1" s="1"/>
  <c r="DW101" i="1"/>
  <c r="DX101" i="1" s="1"/>
  <c r="DW100" i="1"/>
  <c r="DX100" i="1" s="1"/>
  <c r="DW99" i="1"/>
  <c r="DX99" i="1" s="1"/>
  <c r="DW98" i="1"/>
  <c r="DX98" i="1" s="1"/>
  <c r="DU102" i="1"/>
  <c r="DV102" i="1" s="1"/>
  <c r="DU101" i="1"/>
  <c r="DV101" i="1" s="1"/>
  <c r="DU100" i="1"/>
  <c r="DV100" i="1" s="1"/>
  <c r="DU99" i="1"/>
  <c r="DV99" i="1" s="1"/>
  <c r="DU98" i="1"/>
  <c r="DV98" i="1" s="1"/>
  <c r="DR102" i="1"/>
  <c r="DS102" i="1" s="1"/>
  <c r="DR101" i="1"/>
  <c r="DS101" i="1" s="1"/>
  <c r="DR100" i="1"/>
  <c r="DS100" i="1" s="1"/>
  <c r="DR99" i="1"/>
  <c r="DS99" i="1" s="1"/>
  <c r="DR98" i="1"/>
  <c r="DS98" i="1" s="1"/>
  <c r="DP102" i="1"/>
  <c r="DQ102" i="1" s="1"/>
  <c r="DP101" i="1"/>
  <c r="DQ101" i="1" s="1"/>
  <c r="DP100" i="1"/>
  <c r="DQ100" i="1" s="1"/>
  <c r="DP99" i="1"/>
  <c r="DQ99" i="1" s="1"/>
  <c r="DP98" i="1"/>
  <c r="DQ98" i="1" s="1"/>
  <c r="DN102" i="1"/>
  <c r="DO102" i="1" s="1"/>
  <c r="DN101" i="1"/>
  <c r="DO101" i="1" s="1"/>
  <c r="DN100" i="1"/>
  <c r="DO100" i="1" s="1"/>
  <c r="DN99" i="1"/>
  <c r="DO99" i="1" s="1"/>
  <c r="DN98" i="1"/>
  <c r="DO98" i="1" s="1"/>
  <c r="DK102" i="1"/>
  <c r="DL102" i="1" s="1"/>
  <c r="DK101" i="1"/>
  <c r="DL101" i="1" s="1"/>
  <c r="DK100" i="1"/>
  <c r="DL100" i="1" s="1"/>
  <c r="DK99" i="1"/>
  <c r="DL99" i="1" s="1"/>
  <c r="DK98" i="1"/>
  <c r="DL98" i="1" s="1"/>
  <c r="DI102" i="1"/>
  <c r="DJ102" i="1" s="1"/>
  <c r="DI101" i="1"/>
  <c r="DJ101" i="1" s="1"/>
  <c r="DI100" i="1"/>
  <c r="DJ100" i="1" s="1"/>
  <c r="DI99" i="1"/>
  <c r="DJ99" i="1" s="1"/>
  <c r="DI98" i="1"/>
  <c r="DJ98" i="1" s="1"/>
  <c r="DG102" i="1"/>
  <c r="DH102" i="1" s="1"/>
  <c r="DG101" i="1"/>
  <c r="DH101" i="1" s="1"/>
  <c r="DG100" i="1"/>
  <c r="DH100" i="1" s="1"/>
  <c r="DG99" i="1"/>
  <c r="DH99" i="1" s="1"/>
  <c r="DG98" i="1"/>
  <c r="DH98" i="1" s="1"/>
  <c r="DE102" i="1"/>
  <c r="DF102" i="1" s="1"/>
  <c r="DE101" i="1"/>
  <c r="DF101" i="1" s="1"/>
  <c r="DE100" i="1"/>
  <c r="DF100" i="1" s="1"/>
  <c r="DE99" i="1"/>
  <c r="DF99" i="1" s="1"/>
  <c r="DE98" i="1"/>
  <c r="DF98" i="1" s="1"/>
  <c r="DC102" i="1"/>
  <c r="DD102" i="1" s="1"/>
  <c r="DC101" i="1"/>
  <c r="DD101" i="1" s="1"/>
  <c r="DC100" i="1"/>
  <c r="DD100" i="1" s="1"/>
  <c r="DC99" i="1"/>
  <c r="DD99" i="1" s="1"/>
  <c r="DC98" i="1"/>
  <c r="DD98" i="1" s="1"/>
  <c r="DA102" i="1"/>
  <c r="DB102" i="1" s="1"/>
  <c r="DA101" i="1"/>
  <c r="DB101" i="1" s="1"/>
  <c r="DA100" i="1"/>
  <c r="DB100" i="1" s="1"/>
  <c r="DA99" i="1"/>
  <c r="DB99" i="1" s="1"/>
  <c r="DA98" i="1"/>
  <c r="DB98" i="1" s="1"/>
  <c r="CX102" i="1"/>
  <c r="CY102" i="1" s="1"/>
  <c r="CX101" i="1"/>
  <c r="CY101" i="1" s="1"/>
  <c r="CX100" i="1"/>
  <c r="CY100" i="1" s="1"/>
  <c r="CX99" i="1"/>
  <c r="CY99" i="1" s="1"/>
  <c r="CX98" i="1"/>
  <c r="CY98" i="1" s="1"/>
  <c r="CV102" i="1"/>
  <c r="CW102" i="1" s="1"/>
  <c r="CV101" i="1"/>
  <c r="CW101" i="1" s="1"/>
  <c r="CV100" i="1"/>
  <c r="CW100" i="1" s="1"/>
  <c r="CV99" i="1"/>
  <c r="CW99" i="1" s="1"/>
  <c r="CV98" i="1"/>
  <c r="CW98" i="1" s="1"/>
  <c r="CT102" i="1"/>
  <c r="CU102" i="1" s="1"/>
  <c r="CT101" i="1"/>
  <c r="CU101" i="1" s="1"/>
  <c r="CT100" i="1"/>
  <c r="CU100" i="1" s="1"/>
  <c r="CT99" i="1"/>
  <c r="CU99" i="1" s="1"/>
  <c r="CT98" i="1"/>
  <c r="CU98" i="1" s="1"/>
  <c r="CR102" i="1"/>
  <c r="CS102" i="1" s="1"/>
  <c r="CR101" i="1"/>
  <c r="CS101" i="1" s="1"/>
  <c r="CR100" i="1"/>
  <c r="CS100" i="1" s="1"/>
  <c r="CR99" i="1"/>
  <c r="CS99" i="1" s="1"/>
  <c r="CR98" i="1"/>
  <c r="CS98" i="1" s="1"/>
  <c r="CP102" i="1"/>
  <c r="CQ102" i="1" s="1"/>
  <c r="CP101" i="1"/>
  <c r="CQ101" i="1" s="1"/>
  <c r="CP100" i="1"/>
  <c r="CQ100" i="1" s="1"/>
  <c r="CP99" i="1"/>
  <c r="CQ99" i="1" s="1"/>
  <c r="CP98" i="1"/>
  <c r="CQ98" i="1" s="1"/>
  <c r="CN102" i="1"/>
  <c r="CO102" i="1" s="1"/>
  <c r="CN101" i="1"/>
  <c r="CO101" i="1" s="1"/>
  <c r="CN100" i="1"/>
  <c r="CO100" i="1" s="1"/>
  <c r="CN99" i="1"/>
  <c r="CO99" i="1" s="1"/>
  <c r="CN98" i="1"/>
  <c r="CO98" i="1" s="1"/>
  <c r="CL102" i="1"/>
  <c r="CM102" i="1" s="1"/>
  <c r="CL101" i="1"/>
  <c r="CM101" i="1" s="1"/>
  <c r="CL100" i="1"/>
  <c r="CM100" i="1" s="1"/>
  <c r="CL99" i="1"/>
  <c r="CM99" i="1" s="1"/>
  <c r="CL98" i="1"/>
  <c r="CM98" i="1" s="1"/>
  <c r="CI102" i="1"/>
  <c r="CJ102" i="1" s="1"/>
  <c r="CI101" i="1"/>
  <c r="CJ101" i="1" s="1"/>
  <c r="CI100" i="1"/>
  <c r="CJ100" i="1" s="1"/>
  <c r="CI99" i="1"/>
  <c r="CJ99" i="1" s="1"/>
  <c r="CI98" i="1"/>
  <c r="CJ98" i="1" s="1"/>
  <c r="CG102" i="1"/>
  <c r="CH102" i="1" s="1"/>
  <c r="CG101" i="1"/>
  <c r="CH101" i="1" s="1"/>
  <c r="CG100" i="1"/>
  <c r="CH100" i="1" s="1"/>
  <c r="CG99" i="1"/>
  <c r="CH99" i="1" s="1"/>
  <c r="CG98" i="1"/>
  <c r="CH98" i="1" s="1"/>
  <c r="CE102" i="1"/>
  <c r="CF102" i="1" s="1"/>
  <c r="CE101" i="1"/>
  <c r="CF101" i="1" s="1"/>
  <c r="CE100" i="1"/>
  <c r="CF100" i="1" s="1"/>
  <c r="CE99" i="1"/>
  <c r="CF99" i="1" s="1"/>
  <c r="CE98" i="1"/>
  <c r="CF98" i="1" s="1"/>
  <c r="CB102" i="1"/>
  <c r="CC102" i="1" s="1"/>
  <c r="CB101" i="1"/>
  <c r="CC101" i="1" s="1"/>
  <c r="CB100" i="1"/>
  <c r="CC100" i="1" s="1"/>
  <c r="CB99" i="1"/>
  <c r="CC99" i="1" s="1"/>
  <c r="CB98" i="1"/>
  <c r="CC98" i="1" s="1"/>
  <c r="BZ102" i="1"/>
  <c r="CA102" i="1" s="1"/>
  <c r="BZ101" i="1"/>
  <c r="CA101" i="1" s="1"/>
  <c r="BZ100" i="1"/>
  <c r="CA100" i="1" s="1"/>
  <c r="BZ99" i="1"/>
  <c r="CA99" i="1" s="1"/>
  <c r="BZ98" i="1"/>
  <c r="CA98" i="1" s="1"/>
  <c r="BX102" i="1"/>
  <c r="BY102" i="1" s="1"/>
  <c r="BX101" i="1"/>
  <c r="BY101" i="1" s="1"/>
  <c r="BX100" i="1"/>
  <c r="BY100" i="1" s="1"/>
  <c r="BX99" i="1"/>
  <c r="BY99" i="1" s="1"/>
  <c r="BX98" i="1"/>
  <c r="BY98" i="1" s="1"/>
  <c r="BU102" i="1"/>
  <c r="BV102" i="1" s="1"/>
  <c r="BU101" i="1"/>
  <c r="BV101" i="1" s="1"/>
  <c r="BU100" i="1"/>
  <c r="BV100" i="1" s="1"/>
  <c r="BU99" i="1"/>
  <c r="BV99" i="1" s="1"/>
  <c r="BU98" i="1"/>
  <c r="BV98" i="1" s="1"/>
  <c r="BS102" i="1"/>
  <c r="BT102" i="1" s="1"/>
  <c r="BS101" i="1"/>
  <c r="BT101" i="1" s="1"/>
  <c r="BS100" i="1"/>
  <c r="BT100" i="1" s="1"/>
  <c r="BS99" i="1"/>
  <c r="BT99" i="1" s="1"/>
  <c r="BS98" i="1"/>
  <c r="BT98" i="1" s="1"/>
  <c r="BQ102" i="1"/>
  <c r="BR102" i="1" s="1"/>
  <c r="BQ101" i="1"/>
  <c r="BR101" i="1" s="1"/>
  <c r="BQ100" i="1"/>
  <c r="BR100" i="1" s="1"/>
  <c r="BQ99" i="1"/>
  <c r="BR99" i="1" s="1"/>
  <c r="BQ98" i="1"/>
  <c r="BR98" i="1" s="1"/>
  <c r="BO102" i="1"/>
  <c r="BP102" i="1" s="1"/>
  <c r="BO101" i="1"/>
  <c r="BP101" i="1" s="1"/>
  <c r="BO100" i="1"/>
  <c r="BP100" i="1" s="1"/>
  <c r="BO99" i="1"/>
  <c r="BP99" i="1" s="1"/>
  <c r="BO98" i="1"/>
  <c r="BP98" i="1" s="1"/>
  <c r="BM102" i="1"/>
  <c r="BN102" i="1" s="1"/>
  <c r="BM101" i="1"/>
  <c r="BN101" i="1" s="1"/>
  <c r="BM100" i="1"/>
  <c r="BN100" i="1" s="1"/>
  <c r="BM99" i="1"/>
  <c r="BN99" i="1" s="1"/>
  <c r="BM98" i="1"/>
  <c r="BN98" i="1" s="1"/>
  <c r="BJ102" i="1"/>
  <c r="BK102" i="1" s="1"/>
  <c r="BJ101" i="1"/>
  <c r="BK101" i="1" s="1"/>
  <c r="BJ100" i="1"/>
  <c r="BK100" i="1" s="1"/>
  <c r="BJ99" i="1"/>
  <c r="BK99" i="1" s="1"/>
  <c r="BJ98" i="1"/>
  <c r="BK98" i="1" s="1"/>
  <c r="BH102" i="1"/>
  <c r="BI102" i="1" s="1"/>
  <c r="BH101" i="1"/>
  <c r="BI101" i="1" s="1"/>
  <c r="BH100" i="1"/>
  <c r="BI100" i="1" s="1"/>
  <c r="BH99" i="1"/>
  <c r="BI99" i="1" s="1"/>
  <c r="BH98" i="1"/>
  <c r="BI98" i="1" s="1"/>
  <c r="BF102" i="1"/>
  <c r="BG102" i="1" s="1"/>
  <c r="BF101" i="1"/>
  <c r="BG101" i="1" s="1"/>
  <c r="BF100" i="1"/>
  <c r="BG100" i="1" s="1"/>
  <c r="BF99" i="1"/>
  <c r="BG99" i="1" s="1"/>
  <c r="BF98" i="1"/>
  <c r="BG98" i="1" s="1"/>
  <c r="BD102" i="1"/>
  <c r="BE102" i="1" s="1"/>
  <c r="BD101" i="1"/>
  <c r="BE101" i="1" s="1"/>
  <c r="BD100" i="1"/>
  <c r="BE100" i="1" s="1"/>
  <c r="BD99" i="1"/>
  <c r="BE99" i="1" s="1"/>
  <c r="BD98" i="1"/>
  <c r="BE98" i="1" s="1"/>
  <c r="BB102" i="1"/>
  <c r="BC102" i="1" s="1"/>
  <c r="BB101" i="1"/>
  <c r="BC101" i="1" s="1"/>
  <c r="BB100" i="1"/>
  <c r="BC100" i="1" s="1"/>
  <c r="BB99" i="1"/>
  <c r="BC99" i="1" s="1"/>
  <c r="BB98" i="1"/>
  <c r="BC98" i="1" s="1"/>
  <c r="AY102" i="1"/>
  <c r="AZ102" i="1" s="1"/>
  <c r="AY101" i="1"/>
  <c r="AZ101" i="1" s="1"/>
  <c r="AY100" i="1"/>
  <c r="AZ100" i="1" s="1"/>
  <c r="AY99" i="1"/>
  <c r="AZ99" i="1" s="1"/>
  <c r="AY98" i="1"/>
  <c r="AZ98" i="1" s="1"/>
  <c r="AW102" i="1"/>
  <c r="AX102" i="1" s="1"/>
  <c r="AW101" i="1"/>
  <c r="AX101" i="1" s="1"/>
  <c r="AW100" i="1"/>
  <c r="AX100" i="1" s="1"/>
  <c r="AW99" i="1"/>
  <c r="AX99" i="1" s="1"/>
  <c r="AW98" i="1"/>
  <c r="AX98" i="1" s="1"/>
  <c r="AU102" i="1"/>
  <c r="AV102" i="1" s="1"/>
  <c r="AU101" i="1"/>
  <c r="AV101" i="1" s="1"/>
  <c r="AU100" i="1"/>
  <c r="AV100" i="1" s="1"/>
  <c r="AU99" i="1"/>
  <c r="AV99" i="1" s="1"/>
  <c r="AU98" i="1"/>
  <c r="AV98" i="1" s="1"/>
  <c r="AS102" i="1"/>
  <c r="AT102" i="1" s="1"/>
  <c r="AS101" i="1"/>
  <c r="AT101" i="1" s="1"/>
  <c r="AS100" i="1"/>
  <c r="AT100" i="1" s="1"/>
  <c r="AS99" i="1"/>
  <c r="AT99" i="1" s="1"/>
  <c r="AS98" i="1"/>
  <c r="AT98" i="1" s="1"/>
  <c r="AQ102" i="1"/>
  <c r="AR102" i="1" s="1"/>
  <c r="AQ101" i="1"/>
  <c r="AR101" i="1" s="1"/>
  <c r="AQ100" i="1"/>
  <c r="AR100" i="1" s="1"/>
  <c r="AQ99" i="1"/>
  <c r="AR99" i="1" s="1"/>
  <c r="AQ98" i="1"/>
  <c r="AR98" i="1" s="1"/>
  <c r="AO102" i="1"/>
  <c r="AP102" i="1" s="1"/>
  <c r="AO101" i="1"/>
  <c r="AP101" i="1" s="1"/>
  <c r="AO100" i="1"/>
  <c r="AP100" i="1" s="1"/>
  <c r="AO99" i="1"/>
  <c r="AP99" i="1" s="1"/>
  <c r="AO98" i="1"/>
  <c r="AP98" i="1" s="1"/>
  <c r="AL102" i="1"/>
  <c r="AM102" i="1" s="1"/>
  <c r="AL101" i="1"/>
  <c r="AM101" i="1" s="1"/>
  <c r="AL100" i="1"/>
  <c r="AM100" i="1" s="1"/>
  <c r="AL99" i="1"/>
  <c r="AM99" i="1" s="1"/>
  <c r="AL98" i="1"/>
  <c r="AM98" i="1" s="1"/>
  <c r="AJ102" i="1"/>
  <c r="AK102" i="1" s="1"/>
  <c r="AJ101" i="1"/>
  <c r="AK101" i="1" s="1"/>
  <c r="AJ100" i="1"/>
  <c r="AK100" i="1" s="1"/>
  <c r="AJ99" i="1"/>
  <c r="AK99" i="1" s="1"/>
  <c r="AJ98" i="1"/>
  <c r="AK98" i="1" s="1"/>
  <c r="AH102" i="1"/>
  <c r="AI102" i="1" s="1"/>
  <c r="AH101" i="1"/>
  <c r="AI101" i="1" s="1"/>
  <c r="AH100" i="1"/>
  <c r="AI100" i="1" s="1"/>
  <c r="AH99" i="1"/>
  <c r="AI99" i="1" s="1"/>
  <c r="AH98" i="1"/>
  <c r="AI98" i="1" s="1"/>
  <c r="AF102" i="1"/>
  <c r="AG102" i="1" s="1"/>
  <c r="AF101" i="1"/>
  <c r="AG101" i="1" s="1"/>
  <c r="AF100" i="1"/>
  <c r="AG100" i="1" s="1"/>
  <c r="AF99" i="1"/>
  <c r="AG99" i="1" s="1"/>
  <c r="AF98" i="1"/>
  <c r="AG98" i="1" s="1"/>
  <c r="AD102" i="1"/>
  <c r="AE102" i="1" s="1"/>
  <c r="AD101" i="1"/>
  <c r="AE101" i="1" s="1"/>
  <c r="AD100" i="1"/>
  <c r="AE100" i="1" s="1"/>
  <c r="AD99" i="1"/>
  <c r="AE99" i="1" s="1"/>
  <c r="AD98" i="1"/>
  <c r="AE98" i="1" s="1"/>
  <c r="AA102" i="1"/>
  <c r="AB102" i="1" s="1"/>
  <c r="AA101" i="1"/>
  <c r="AB101" i="1" s="1"/>
  <c r="AA100" i="1"/>
  <c r="AB100" i="1" s="1"/>
  <c r="AA99" i="1"/>
  <c r="AB99" i="1" s="1"/>
  <c r="AA98" i="1"/>
  <c r="AB98" i="1" s="1"/>
  <c r="Y102" i="1"/>
  <c r="Z102" i="1" s="1"/>
  <c r="Y101" i="1"/>
  <c r="Z101" i="1" s="1"/>
  <c r="Y100" i="1"/>
  <c r="Z100" i="1" s="1"/>
  <c r="Y99" i="1"/>
  <c r="Z99" i="1" s="1"/>
  <c r="Y98" i="1"/>
  <c r="Z98" i="1" s="1"/>
  <c r="W102" i="1"/>
  <c r="X102" i="1" s="1"/>
  <c r="W101" i="1"/>
  <c r="X101" i="1" s="1"/>
  <c r="W100" i="1"/>
  <c r="X100" i="1" s="1"/>
  <c r="W99" i="1"/>
  <c r="X99" i="1" s="1"/>
  <c r="W98" i="1"/>
  <c r="X98" i="1" s="1"/>
  <c r="U102" i="1"/>
  <c r="V102" i="1" s="1"/>
  <c r="U101" i="1"/>
  <c r="V101" i="1" s="1"/>
  <c r="U100" i="1"/>
  <c r="V100" i="1" s="1"/>
  <c r="U99" i="1"/>
  <c r="V99" i="1" s="1"/>
  <c r="U98" i="1"/>
  <c r="V98" i="1" s="1"/>
  <c r="S102" i="1"/>
  <c r="T102" i="1" s="1"/>
  <c r="S101" i="1"/>
  <c r="T101" i="1" s="1"/>
  <c r="S100" i="1"/>
  <c r="T100" i="1" s="1"/>
  <c r="S99" i="1"/>
  <c r="T99" i="1" s="1"/>
  <c r="S98" i="1"/>
  <c r="T98" i="1" s="1"/>
  <c r="P102" i="1"/>
  <c r="Q102" i="1" s="1"/>
  <c r="P101" i="1"/>
  <c r="Q101" i="1" s="1"/>
  <c r="P100" i="1"/>
  <c r="Q100" i="1" s="1"/>
  <c r="P99" i="1"/>
  <c r="Q99" i="1" s="1"/>
  <c r="P98" i="1"/>
  <c r="Q98" i="1" s="1"/>
  <c r="N102" i="1"/>
  <c r="O102" i="1" s="1"/>
  <c r="N101" i="1"/>
  <c r="O101" i="1" s="1"/>
  <c r="N100" i="1"/>
  <c r="O100" i="1" s="1"/>
  <c r="N99" i="1"/>
  <c r="O99" i="1" s="1"/>
  <c r="N98" i="1"/>
  <c r="O98" i="1" s="1"/>
  <c r="L102" i="1"/>
  <c r="M102" i="1" s="1"/>
  <c r="L101" i="1"/>
  <c r="M101" i="1" s="1"/>
  <c r="L100" i="1"/>
  <c r="M100" i="1" s="1"/>
  <c r="L99" i="1"/>
  <c r="M99" i="1" s="1"/>
  <c r="L98" i="1"/>
  <c r="M98" i="1" s="1"/>
  <c r="J102" i="1"/>
  <c r="K102" i="1" s="1"/>
  <c r="J101" i="1"/>
  <c r="K101" i="1" s="1"/>
  <c r="J100" i="1"/>
  <c r="K100" i="1" s="1"/>
  <c r="J99" i="1"/>
  <c r="K99" i="1" s="1"/>
  <c r="J98" i="1"/>
  <c r="K98" i="1" s="1"/>
  <c r="H102" i="1"/>
  <c r="I102" i="1" s="1"/>
  <c r="H101" i="1"/>
  <c r="I101" i="1" s="1"/>
  <c r="H100" i="1"/>
  <c r="I100" i="1" s="1"/>
  <c r="H99" i="1"/>
  <c r="I99" i="1" s="1"/>
  <c r="H98" i="1"/>
  <c r="I98" i="1" s="1"/>
  <c r="F102" i="1"/>
  <c r="G102" i="1" s="1"/>
  <c r="F101" i="1"/>
  <c r="G101" i="1" s="1"/>
  <c r="F100" i="1"/>
  <c r="G100" i="1" s="1"/>
  <c r="F99" i="1"/>
  <c r="G99" i="1" s="1"/>
  <c r="F98" i="1"/>
  <c r="G98" i="1" s="1"/>
  <c r="D99" i="1"/>
  <c r="E99" i="1" s="1"/>
  <c r="D100" i="1"/>
  <c r="E100" i="1" s="1"/>
  <c r="D101" i="1"/>
  <c r="E101" i="1" s="1"/>
  <c r="D102" i="1"/>
  <c r="E102" i="1" s="1"/>
  <c r="D98" i="1"/>
  <c r="E98" i="1" s="1"/>
</calcChain>
</file>

<file path=xl/sharedStrings.xml><?xml version="1.0" encoding="utf-8"?>
<sst xmlns="http://schemas.openxmlformats.org/spreadsheetml/2006/main" count="322" uniqueCount="99">
  <si>
    <t>Plotter</t>
  </si>
  <si>
    <t>The plotter is based on the Researcher Development Framework from Vitae. You can read more about the RDF at the Vitae website:</t>
  </si>
  <si>
    <t>Researcher Development Framework</t>
  </si>
  <si>
    <t>The plotter is divided into 4 domains. Each domain is then divided into 3 subdomains. The subdomains contain between 3 to 7 attributes. These attributes reflect the skills, knowledge and attributes required by successful researchers.</t>
  </si>
  <si>
    <t>To use the plotter according to Vitae, you should start with the 'current skill level' column. Assess your skill level for each attribute, or a sub-set of attributes, using a scale from 0 to 5. In general a skill rating of zero would indicate no experience at all, while 5 would indicate extremely high levels of competence to the point of teaching others and leading developments in that area. For further information on how to rate your skill level, please consult this document:</t>
  </si>
  <si>
    <t>Phases of the RDF</t>
  </si>
  <si>
    <t xml:space="preserve">The link above provides information about the skills, knowledge and attributes researchers should have at each phase of their career. You can read about the phases in the document, or you can use the following as a rough guide: Phase 0 is no expertise at all, 1 would be someone starting a PhD with an awareness or basic knowledge, 2 would be an early career researcher at postdoctoral level, 3 would be an experienced postdoc or junior lecturer, 4 would be senior lecturer and 5 would be world leading expert or professorial level. </t>
  </si>
  <si>
    <t>Once you have defined your current skill level, move on to the 'target skill level' column. In this column you should indicate what skill level you would like to attain, and a corresponding timescale for attaining that level in the next column. The timescale can be in months, years, stages of the PhD - whatever works best for you.</t>
  </si>
  <si>
    <t xml:space="preserve">It is important to be honest with your current skill levels, and realistic with your target skill levels. Having identified which attributes you would like to work on, you can then start to build your own training programme. </t>
  </si>
  <si>
    <t xml:space="preserve">You can also design your own scale if you want to focus on a shorter scale that the phases of the RDF. For the plotter to work, you will still have to use the scale of 0 to 5, but you can assign different values to each number. For example, you could decide that 5 is the level of skill you would like to have by the time you finish your PhD, or start your first job. If you chose to do this, just make a note of the scale you have designed. </t>
  </si>
  <si>
    <t xml:space="preserve">If you are a PhD student enrolled on the PG Cert RPD, you can cross-reference the available activities with the attributes in the plotter. If you are not enrolled on the PG Cert RPD, you can cross-reference the plotter attributes with the workshops available through the Researcher Development Programme using the RDP handbook. </t>
  </si>
  <si>
    <t>Progress</t>
  </si>
  <si>
    <t xml:space="preserve">You can transfer your current skill levels from the plotter to the second column of the progress tab. Every time you review your skill levels using the plotter, you can add your ratings to subsequent columns to track your progress. You can also think about how you can demonstrate that you have obtained your target skill level, and what evidence you can use to demonstrate it. </t>
  </si>
  <si>
    <t>University of Strathclyde Training Needs Analysis Tool: version 0.2</t>
  </si>
  <si>
    <t>Knowledge and Intellesctual Abilities (Domain A)</t>
  </si>
  <si>
    <t>Current Skill Level</t>
  </si>
  <si>
    <t>Target Skill level</t>
  </si>
  <si>
    <t>Timeframe</t>
  </si>
  <si>
    <t>(A1) Knowledge base</t>
  </si>
  <si>
    <t>Subject knowledge</t>
  </si>
  <si>
    <t>Research methods - theoretical knowledge</t>
  </si>
  <si>
    <t>Research methods - practical application</t>
  </si>
  <si>
    <t>Information seeking</t>
  </si>
  <si>
    <t>Information literacy and management</t>
  </si>
  <si>
    <t>Languages</t>
  </si>
  <si>
    <t>Academic literacy and numeracy</t>
  </si>
  <si>
    <t>(A2) Cognitive abilities</t>
  </si>
  <si>
    <t>Analysing</t>
  </si>
  <si>
    <t>Synthesising</t>
  </si>
  <si>
    <t>Critical thinking</t>
  </si>
  <si>
    <t>Evaluating</t>
  </si>
  <si>
    <t>Problem solving</t>
  </si>
  <si>
    <t>(A3) Creativity</t>
  </si>
  <si>
    <t>Inquiring mind</t>
  </si>
  <si>
    <t>Intellectual insight</t>
  </si>
  <si>
    <t>Innovation</t>
  </si>
  <si>
    <t>Argument construction</t>
  </si>
  <si>
    <t>Intellectual risk</t>
  </si>
  <si>
    <t>Personal Effectiveness (Domain B)</t>
  </si>
  <si>
    <t>(B1) Personal qualities</t>
  </si>
  <si>
    <t>Enthusiasm</t>
  </si>
  <si>
    <t>Perseverance</t>
  </si>
  <si>
    <t>Integrity</t>
  </si>
  <si>
    <t>Self-confidence</t>
  </si>
  <si>
    <t>Self-reflection</t>
  </si>
  <si>
    <t>Responsibility</t>
  </si>
  <si>
    <t>(B2) Self-management</t>
  </si>
  <si>
    <t>Preparation and prioritisation</t>
  </si>
  <si>
    <t>Commitment to research</t>
  </si>
  <si>
    <t>Time management</t>
  </si>
  <si>
    <t>Responsiveness to change</t>
  </si>
  <si>
    <t>Work-life balance</t>
  </si>
  <si>
    <t>(B3) Professional and Career Development</t>
  </si>
  <si>
    <t>Career management</t>
  </si>
  <si>
    <t>Continuing professional development</t>
  </si>
  <si>
    <t>Responsiveness to opportunities</t>
  </si>
  <si>
    <t>Networking</t>
  </si>
  <si>
    <t>Reputation and esteem</t>
  </si>
  <si>
    <t>Research Governance and Organisation (Domain C)</t>
  </si>
  <si>
    <t>(C1) Professional conduct</t>
  </si>
  <si>
    <t>Health and safety</t>
  </si>
  <si>
    <t>Ethics, principles and sustainability</t>
  </si>
  <si>
    <t>Legal requirements</t>
  </si>
  <si>
    <t>IPR and copyright</t>
  </si>
  <si>
    <t>Respect and confidentiality</t>
  </si>
  <si>
    <t>Attribution and co-authorship</t>
  </si>
  <si>
    <t>Appropriate practice</t>
  </si>
  <si>
    <t>(C2) Research management</t>
  </si>
  <si>
    <t>Research strategy</t>
  </si>
  <si>
    <t>Project planning and delivery</t>
  </si>
  <si>
    <t>Risk management</t>
  </si>
  <si>
    <t>(C3) Finance, funding and resources</t>
  </si>
  <si>
    <t>Income and funding generation</t>
  </si>
  <si>
    <t>Financial management</t>
  </si>
  <si>
    <t>Infrastructure and resources</t>
  </si>
  <si>
    <t>Engagement, Influence and Impact (Domain D)</t>
  </si>
  <si>
    <t>(D1) Working with others</t>
  </si>
  <si>
    <t>Collegiality</t>
  </si>
  <si>
    <t>Team working</t>
  </si>
  <si>
    <t>People management</t>
  </si>
  <si>
    <t>Supervision</t>
  </si>
  <si>
    <t>Mentoring</t>
  </si>
  <si>
    <t>Influence and leadership</t>
  </si>
  <si>
    <t>Collaboration</t>
  </si>
  <si>
    <t>Equality and diversity</t>
  </si>
  <si>
    <t>(D2) Communication and dissemination</t>
  </si>
  <si>
    <t>Communication methods</t>
  </si>
  <si>
    <t>Communication media</t>
  </si>
  <si>
    <t>Publication</t>
  </si>
  <si>
    <t>(D3) Engagement and impact</t>
  </si>
  <si>
    <t>Teaching</t>
  </si>
  <si>
    <t>Public engagement</t>
  </si>
  <si>
    <t>Enterprise</t>
  </si>
  <si>
    <t>Policy</t>
  </si>
  <si>
    <t>Society and culture</t>
  </si>
  <si>
    <t>Global citizenship</t>
  </si>
  <si>
    <t>Adapted from a design by Emma Compton-Daw (Organisational and Staff Development, OSDU, University of Strathclyde. For more information contact pgrcredits-enquiry@strath.ac.uk</t>
  </si>
  <si>
    <t>Blank</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</si>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</sst>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rgb="FFFF0000"/>
      <name val="Calibri"/>
      <family val="2"/>
      <scheme val="minor"/>
    </font>
    <font>
      <sz val="12"/>
      <color theme="1"/>
      <name val="Calibri"/>
      <family val="2"/>
      <scheme val="minor"/>
    </font>
    <font>
      <sz val="12"/>
      <color rgb="FFFF0000"/>
      <name val="Calibri"/>
      <family val="2"/>
      <scheme val="minor"/>
    </font>
    <font>
      <u/>
      <sz val="11"/>
      <color theme="10"/>
      <name val="Calibri"/>
      <family val="2"/>
      <scheme val="minor"/>
    </font>
    <font>
      <u/>
      <sz val="11"/>
      <color theme="11"/>
      <name val="Calibri"/>
      <family val="2"/>
      <scheme val="minor"/>
    </font>
    <font>
      <b/>
      <sz val="11"/>
      <color theme="1"/>
      <name val="Calibri"/>
      <family val="2"/>
      <scheme val="minor"/>
    </font>
    <font>
      <sz val="12"/>
      <color theme="1"/>
      <name val="Arial"/>
      <family val="2"/>
    </font>
    <font>
      <b/>
      <sz val="12"/>
      <color theme="1"/>
      <name val="Arial"/>
      <family val="2"/>
    </font>
    <font>
      <b/>
      <sz val="28"/>
      <color theme="1"/>
      <name val="Arial"/>
      <family val="2"/>
    </font>
    <font>
      <u/>
      <sz val="12"/>
      <color theme="10"/>
      <name val="Arial"/>
      <family val="2"/>
    </font>
    <font>
      <b/>
      <sz val="14"/>
      <color theme="1"/>
      <name val="Arial"/>
      <family val="2"/>
    </font>
  </fonts>
  <fills count="7">
    <fill>
      <patternFill patternType="none"/>
    </fill>
    <fill>
      <patternFill patternType="gray125"/>
    </fill>
    <fill>
      <patternFill patternType="solid">
        <fgColor rgb="FF9DDCF9"/>
        <bgColor indexed="64"/>
      </patternFill>
    </fill>
    <fill>
      <patternFill patternType="solid">
        <fgColor rgb="FFBBC9E6"/>
        <bgColor indexed="64"/>
      </patternFill>
    </fill>
    <fill>
      <patternFill patternType="solid">
        <fgColor rgb="FFA6D4D9"/>
        <bgColor indexed="64"/>
      </patternFill>
    </fill>
    <fill>
      <patternFill patternType="solid">
        <fgColor rgb="FFD3BFDD"/>
        <bgColor indexed="64"/>
      </patternFill>
    </fill>
    <fill>
      <patternFill patternType="solid">
        <fgColor theme="0"/>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3">
    <xf numFmtId="0" fontId="0" fillId="0" borderId="0"/>
    <xf numFmtId="0" fontId="2"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cellStyleXfs>
  <cellXfs count="158">
    <xf numFmtId="0" fontId="0" fillId="0" borderId="0" xfId="0"/>
    <xf numFmtId="0" fontId="0" fillId="0" borderId="0" xfId="0" applyProtection="1">
      <protection locked="0"/>
    </xf>
    <xf numFmtId="0" fontId="2" fillId="0" borderId="0" xfId="1" applyProtection="1">
      <protection locked="0"/>
    </xf>
    <xf numFmtId="0" fontId="2" fillId="0" borderId="0" xfId="1" applyBorder="1" applyProtection="1">
      <protection locked="0"/>
    </xf>
    <xf numFmtId="0" fontId="0" fillId="0" borderId="0" xfId="0" applyBorder="1" applyProtection="1">
      <protection locked="0"/>
    </xf>
    <xf numFmtId="0" fontId="0" fillId="0" borderId="0" xfId="0" applyAlignment="1" applyProtection="1">
      <alignment horizontal="right"/>
      <protection locked="0"/>
    </xf>
    <xf numFmtId="0" fontId="2" fillId="0" borderId="0" xfId="1" applyBorder="1" applyAlignment="1" applyProtection="1">
      <alignment horizontal="center"/>
      <protection locked="0"/>
    </xf>
    <xf numFmtId="0" fontId="0" fillId="0" borderId="0" xfId="0" applyAlignment="1" applyProtection="1">
      <alignment horizontal="center"/>
      <protection locked="0"/>
    </xf>
    <xf numFmtId="0" fontId="7" fillId="0" borderId="0" xfId="1" applyFont="1" applyAlignment="1" applyProtection="1">
      <alignment wrapText="1"/>
      <protection locked="0"/>
    </xf>
    <xf numFmtId="0" fontId="7" fillId="0" borderId="0" xfId="1" applyFont="1" applyBorder="1" applyAlignment="1" applyProtection="1">
      <alignment wrapText="1"/>
      <protection locked="0"/>
    </xf>
    <xf numFmtId="0" fontId="7" fillId="0" borderId="0" xfId="1" applyFont="1" applyBorder="1" applyAlignment="1" applyProtection="1">
      <alignment horizontal="center" wrapText="1"/>
      <protection locked="0"/>
    </xf>
    <xf numFmtId="0" fontId="7" fillId="0" borderId="0" xfId="1" applyFont="1" applyAlignment="1" applyProtection="1">
      <alignment horizontal="center" wrapText="1"/>
      <protection locked="0"/>
    </xf>
    <xf numFmtId="0" fontId="7" fillId="0" borderId="0" xfId="0" applyFont="1" applyAlignment="1" applyProtection="1">
      <alignment wrapText="1"/>
      <protection locked="0"/>
    </xf>
    <xf numFmtId="0" fontId="7" fillId="0" borderId="0" xfId="0" applyFont="1" applyAlignment="1" applyProtection="1">
      <alignment horizontal="center" wrapText="1"/>
      <protection locked="0"/>
    </xf>
    <xf numFmtId="0" fontId="7" fillId="2" borderId="6" xfId="1" applyFont="1" applyFill="1" applyBorder="1" applyAlignment="1" applyProtection="1">
      <alignment wrapText="1"/>
      <protection locked="0"/>
    </xf>
    <xf numFmtId="0" fontId="7" fillId="2" borderId="6" xfId="1" applyFont="1" applyFill="1" applyBorder="1" applyAlignment="1" applyProtection="1">
      <alignment horizontal="center" wrapText="1"/>
      <protection locked="0"/>
    </xf>
    <xf numFmtId="0" fontId="7" fillId="2" borderId="7" xfId="1" applyFont="1" applyFill="1" applyBorder="1" applyAlignment="1" applyProtection="1">
      <alignment wrapText="1"/>
      <protection locked="0"/>
    </xf>
    <xf numFmtId="0" fontId="7" fillId="2" borderId="8" xfId="1" applyFont="1" applyFill="1" applyBorder="1" applyAlignment="1" applyProtection="1">
      <alignment wrapText="1"/>
      <protection locked="0"/>
    </xf>
    <xf numFmtId="0" fontId="7" fillId="2" borderId="8" xfId="0" applyFont="1" applyFill="1" applyBorder="1" applyAlignment="1" applyProtection="1">
      <alignment wrapText="1"/>
      <protection locked="0"/>
    </xf>
    <xf numFmtId="0" fontId="7" fillId="2" borderId="9" xfId="1" applyFont="1" applyFill="1" applyBorder="1" applyAlignment="1" applyProtection="1">
      <alignment wrapText="1"/>
      <protection locked="0"/>
    </xf>
    <xf numFmtId="0" fontId="7" fillId="2" borderId="10" xfId="1" applyFont="1" applyFill="1" applyBorder="1" applyAlignment="1" applyProtection="1">
      <alignment horizontal="center" wrapText="1"/>
      <protection locked="0"/>
    </xf>
    <xf numFmtId="0" fontId="7" fillId="2" borderId="10" xfId="1" applyFont="1" applyFill="1" applyBorder="1" applyAlignment="1" applyProtection="1">
      <alignment wrapText="1"/>
      <protection locked="0"/>
    </xf>
    <xf numFmtId="0" fontId="7" fillId="2" borderId="11" xfId="0" applyFont="1" applyFill="1" applyBorder="1" applyAlignment="1" applyProtection="1">
      <alignment wrapText="1"/>
      <protection locked="0"/>
    </xf>
    <xf numFmtId="0" fontId="7" fillId="3" borderId="6" xfId="1" applyFont="1" applyFill="1" applyBorder="1" applyAlignment="1" applyProtection="1">
      <alignment horizontal="center" wrapText="1"/>
      <protection locked="0"/>
    </xf>
    <xf numFmtId="0" fontId="7" fillId="3" borderId="6" xfId="0" applyFont="1" applyFill="1" applyBorder="1" applyAlignment="1" applyProtection="1">
      <alignment wrapText="1"/>
      <protection locked="0"/>
    </xf>
    <xf numFmtId="0" fontId="7" fillId="4" borderId="6" xfId="1" applyFont="1" applyFill="1" applyBorder="1" applyAlignment="1" applyProtection="1">
      <alignment wrapText="1"/>
      <protection locked="0"/>
    </xf>
    <xf numFmtId="0" fontId="7" fillId="4" borderId="6" xfId="1" applyFont="1" applyFill="1" applyBorder="1" applyAlignment="1" applyProtection="1">
      <alignment horizontal="center" wrapText="1"/>
      <protection locked="0"/>
    </xf>
    <xf numFmtId="0" fontId="7" fillId="5" borderId="6" xfId="1" applyFont="1" applyFill="1" applyBorder="1" applyAlignment="1" applyProtection="1">
      <alignment wrapText="1"/>
      <protection locked="0"/>
    </xf>
    <xf numFmtId="0" fontId="7" fillId="5" borderId="6" xfId="1" applyFont="1" applyFill="1" applyBorder="1" applyAlignment="1" applyProtection="1">
      <alignment horizontal="center" wrapText="1"/>
      <protection locked="0"/>
    </xf>
    <xf numFmtId="0" fontId="7" fillId="5" borderId="6" xfId="0" applyFont="1" applyFill="1" applyBorder="1" applyAlignment="1" applyProtection="1">
      <alignment wrapText="1"/>
      <protection locked="0"/>
    </xf>
    <xf numFmtId="0" fontId="7" fillId="3" borderId="7" xfId="1" applyFont="1" applyFill="1" applyBorder="1" applyAlignment="1" applyProtection="1">
      <alignment wrapText="1"/>
      <protection locked="0"/>
    </xf>
    <xf numFmtId="0" fontId="7" fillId="3" borderId="8" xfId="0" applyFont="1" applyFill="1" applyBorder="1" applyAlignment="1" applyProtection="1">
      <alignment wrapText="1"/>
      <protection locked="0"/>
    </xf>
    <xf numFmtId="0" fontId="7" fillId="3" borderId="8" xfId="1" applyFont="1" applyFill="1" applyBorder="1" applyAlignment="1" applyProtection="1">
      <alignment wrapText="1"/>
      <protection locked="0"/>
    </xf>
    <xf numFmtId="0" fontId="7" fillId="3" borderId="9" xfId="1" applyFont="1" applyFill="1" applyBorder="1" applyAlignment="1" applyProtection="1">
      <alignment wrapText="1"/>
      <protection locked="0"/>
    </xf>
    <xf numFmtId="0" fontId="7" fillId="3" borderId="10" xfId="1" applyFont="1" applyFill="1" applyBorder="1" applyAlignment="1" applyProtection="1">
      <alignment horizontal="center" wrapText="1"/>
      <protection locked="0"/>
    </xf>
    <xf numFmtId="0" fontId="7" fillId="3" borderId="10" xfId="0" applyFont="1" applyFill="1" applyBorder="1" applyAlignment="1" applyProtection="1">
      <alignment wrapText="1"/>
      <protection locked="0"/>
    </xf>
    <xf numFmtId="0" fontId="7" fillId="3" borderId="11" xfId="1" applyFont="1" applyFill="1" applyBorder="1" applyAlignment="1" applyProtection="1">
      <alignment wrapText="1"/>
      <protection locked="0"/>
    </xf>
    <xf numFmtId="0" fontId="7" fillId="4" borderId="7" xfId="1" applyFont="1" applyFill="1" applyBorder="1" applyAlignment="1" applyProtection="1">
      <alignment wrapText="1"/>
      <protection locked="0"/>
    </xf>
    <xf numFmtId="0" fontId="7" fillId="4" borderId="8" xfId="0" applyFont="1" applyFill="1" applyBorder="1" applyAlignment="1" applyProtection="1">
      <alignment wrapText="1"/>
      <protection locked="0"/>
    </xf>
    <xf numFmtId="0" fontId="7" fillId="4" borderId="9" xfId="1" applyFont="1" applyFill="1" applyBorder="1" applyAlignment="1" applyProtection="1">
      <alignment wrapText="1"/>
      <protection locked="0"/>
    </xf>
    <xf numFmtId="0" fontId="7" fillId="4" borderId="10" xfId="1" applyFont="1" applyFill="1" applyBorder="1" applyAlignment="1" applyProtection="1">
      <alignment horizontal="center" wrapText="1"/>
      <protection locked="0"/>
    </xf>
    <xf numFmtId="0" fontId="7" fillId="4" borderId="10" xfId="1" applyFont="1" applyFill="1" applyBorder="1" applyAlignment="1" applyProtection="1">
      <alignment wrapText="1"/>
      <protection locked="0"/>
    </xf>
    <xf numFmtId="0" fontId="7" fillId="4" borderId="11" xfId="0" applyFont="1" applyFill="1" applyBorder="1" applyAlignment="1" applyProtection="1">
      <alignment wrapText="1"/>
      <protection locked="0"/>
    </xf>
    <xf numFmtId="0" fontId="7" fillId="5" borderId="7" xfId="1" applyFont="1" applyFill="1" applyBorder="1" applyAlignment="1" applyProtection="1">
      <alignment wrapText="1"/>
      <protection locked="0"/>
    </xf>
    <xf numFmtId="0" fontId="7" fillId="5" borderId="8" xfId="0" applyFont="1" applyFill="1" applyBorder="1" applyAlignment="1" applyProtection="1">
      <alignment wrapText="1"/>
      <protection locked="0"/>
    </xf>
    <xf numFmtId="0" fontId="7" fillId="5" borderId="8" xfId="1" applyFont="1" applyFill="1" applyBorder="1" applyAlignment="1" applyProtection="1">
      <alignment wrapText="1"/>
      <protection locked="0"/>
    </xf>
    <xf numFmtId="0" fontId="7" fillId="5" borderId="9" xfId="1" applyFont="1" applyFill="1" applyBorder="1" applyAlignment="1" applyProtection="1">
      <alignment wrapText="1"/>
      <protection locked="0"/>
    </xf>
    <xf numFmtId="0" fontId="7" fillId="5" borderId="10" xfId="1" applyFont="1" applyFill="1" applyBorder="1" applyAlignment="1" applyProtection="1">
      <alignment horizontal="center" wrapText="1"/>
      <protection locked="0"/>
    </xf>
    <xf numFmtId="0" fontId="7" fillId="5" borderId="10" xfId="1" applyFont="1" applyFill="1" applyBorder="1" applyAlignment="1" applyProtection="1">
      <alignment wrapText="1"/>
      <protection locked="0"/>
    </xf>
    <xf numFmtId="0" fontId="7" fillId="5" borderId="11" xfId="1" applyFont="1" applyFill="1" applyBorder="1" applyAlignment="1" applyProtection="1">
      <alignment wrapText="1"/>
      <protection locked="0"/>
    </xf>
    <xf numFmtId="0" fontId="8" fillId="2" borderId="1" xfId="0" applyFont="1" applyFill="1" applyBorder="1" applyAlignment="1" applyProtection="1">
      <alignment horizontal="left" vertical="center" wrapText="1"/>
    </xf>
    <xf numFmtId="0" fontId="8" fillId="2" borderId="2" xfId="0" applyFont="1" applyFill="1" applyBorder="1" applyAlignment="1" applyProtection="1">
      <alignment horizontal="center" wrapText="1"/>
    </xf>
    <xf numFmtId="0" fontId="8" fillId="2" borderId="3" xfId="0" applyFont="1" applyFill="1" applyBorder="1" applyAlignment="1" applyProtection="1">
      <alignment vertical="center" wrapText="1"/>
    </xf>
    <xf numFmtId="0" fontId="8" fillId="2" borderId="4" xfId="0" applyFont="1" applyFill="1" applyBorder="1" applyAlignment="1" applyProtection="1">
      <alignment horizontal="left" vertical="center" wrapText="1"/>
    </xf>
    <xf numFmtId="0" fontId="7" fillId="2" borderId="0" xfId="0" applyFont="1" applyFill="1" applyBorder="1" applyAlignment="1" applyProtection="1">
      <alignment horizontal="center" wrapText="1"/>
    </xf>
    <xf numFmtId="0" fontId="7" fillId="2" borderId="0" xfId="0" applyFont="1" applyFill="1" applyBorder="1" applyAlignment="1" applyProtection="1">
      <alignment wrapText="1"/>
    </xf>
    <xf numFmtId="0" fontId="7" fillId="2" borderId="5" xfId="0" applyFont="1" applyFill="1" applyBorder="1" applyAlignment="1" applyProtection="1">
      <alignment wrapText="1"/>
    </xf>
    <xf numFmtId="0" fontId="8" fillId="2" borderId="4" xfId="1" applyFont="1" applyFill="1" applyBorder="1" applyAlignment="1" applyProtection="1">
      <alignment wrapText="1"/>
    </xf>
    <xf numFmtId="0" fontId="7" fillId="2" borderId="0" xfId="1" applyFont="1" applyFill="1" applyBorder="1" applyAlignment="1" applyProtection="1">
      <alignment horizontal="center" wrapText="1"/>
    </xf>
    <xf numFmtId="0" fontId="7" fillId="2" borderId="0" xfId="1" applyFont="1" applyFill="1" applyBorder="1" applyAlignment="1" applyProtection="1">
      <alignment wrapText="1"/>
    </xf>
    <xf numFmtId="0" fontId="7" fillId="2" borderId="5" xfId="1" applyFont="1" applyFill="1" applyBorder="1" applyAlignment="1" applyProtection="1">
      <alignment wrapText="1"/>
    </xf>
    <xf numFmtId="0" fontId="8" fillId="3" borderId="1" xfId="1" applyFont="1" applyFill="1" applyBorder="1" applyAlignment="1" applyProtection="1">
      <alignment wrapText="1"/>
    </xf>
    <xf numFmtId="0" fontId="7" fillId="3" borderId="2" xfId="1" applyFont="1" applyFill="1" applyBorder="1" applyAlignment="1" applyProtection="1">
      <alignment horizontal="center" wrapText="1"/>
    </xf>
    <xf numFmtId="0" fontId="7" fillId="3" borderId="2" xfId="1" applyFont="1" applyFill="1" applyBorder="1" applyAlignment="1" applyProtection="1">
      <alignment wrapText="1"/>
    </xf>
    <xf numFmtId="0" fontId="7" fillId="3" borderId="3" xfId="0" applyFont="1" applyFill="1" applyBorder="1" applyAlignment="1" applyProtection="1">
      <alignment wrapText="1"/>
    </xf>
    <xf numFmtId="0" fontId="8" fillId="3" borderId="4" xfId="0" applyFont="1" applyFill="1" applyBorder="1" applyAlignment="1" applyProtection="1">
      <alignment wrapText="1"/>
    </xf>
    <xf numFmtId="0" fontId="7" fillId="3" borderId="0" xfId="0" applyFont="1" applyFill="1" applyBorder="1" applyAlignment="1" applyProtection="1">
      <alignment horizontal="center" wrapText="1"/>
    </xf>
    <xf numFmtId="0" fontId="7" fillId="3" borderId="0" xfId="0" applyFont="1" applyFill="1" applyBorder="1" applyAlignment="1" applyProtection="1">
      <alignment wrapText="1"/>
    </xf>
    <xf numFmtId="0" fontId="7" fillId="3" borderId="5" xfId="0" applyFont="1" applyFill="1" applyBorder="1" applyAlignment="1" applyProtection="1">
      <alignment wrapText="1"/>
    </xf>
    <xf numFmtId="0" fontId="8" fillId="3" borderId="4" xfId="1" applyFont="1" applyFill="1" applyBorder="1" applyAlignment="1" applyProtection="1">
      <alignment wrapText="1"/>
    </xf>
    <xf numFmtId="0" fontId="7" fillId="3" borderId="0" xfId="1" applyFont="1" applyFill="1" applyBorder="1" applyAlignment="1" applyProtection="1">
      <alignment horizontal="center" wrapText="1"/>
    </xf>
    <xf numFmtId="0" fontId="7" fillId="3" borderId="5" xfId="1" applyFont="1" applyFill="1" applyBorder="1" applyAlignment="1" applyProtection="1">
      <alignment wrapText="1"/>
    </xf>
    <xf numFmtId="0" fontId="8" fillId="4" borderId="1" xfId="1" applyFont="1" applyFill="1" applyBorder="1" applyAlignment="1" applyProtection="1">
      <alignment wrapText="1"/>
    </xf>
    <xf numFmtId="0" fontId="7" fillId="4" borderId="2" xfId="1" applyFont="1" applyFill="1" applyBorder="1" applyAlignment="1" applyProtection="1">
      <alignment horizontal="center" wrapText="1"/>
    </xf>
    <xf numFmtId="0" fontId="7" fillId="4" borderId="2" xfId="0" applyFont="1" applyFill="1" applyBorder="1" applyAlignment="1" applyProtection="1">
      <alignment wrapText="1"/>
    </xf>
    <xf numFmtId="0" fontId="7" fillId="4" borderId="3" xfId="1" applyFont="1" applyFill="1" applyBorder="1" applyAlignment="1" applyProtection="1">
      <alignment wrapText="1"/>
    </xf>
    <xf numFmtId="0" fontId="8" fillId="4" borderId="4" xfId="0" applyFont="1" applyFill="1" applyBorder="1" applyAlignment="1" applyProtection="1">
      <alignment wrapText="1"/>
    </xf>
    <xf numFmtId="0" fontId="7" fillId="4" borderId="0" xfId="0" applyFont="1" applyFill="1" applyBorder="1" applyAlignment="1" applyProtection="1">
      <alignment horizontal="center" wrapText="1"/>
    </xf>
    <xf numFmtId="0" fontId="7" fillId="4" borderId="0" xfId="0" applyFont="1" applyFill="1" applyBorder="1" applyAlignment="1" applyProtection="1">
      <alignment wrapText="1"/>
    </xf>
    <xf numFmtId="0" fontId="7" fillId="4" borderId="5" xfId="0" applyFont="1" applyFill="1" applyBorder="1" applyAlignment="1" applyProtection="1">
      <alignment wrapText="1"/>
    </xf>
    <xf numFmtId="0" fontId="8" fillId="4" borderId="4" xfId="1" applyFont="1" applyFill="1" applyBorder="1" applyAlignment="1" applyProtection="1">
      <alignment wrapText="1"/>
    </xf>
    <xf numFmtId="0" fontId="7" fillId="4" borderId="0" xfId="1" applyFont="1" applyFill="1" applyBorder="1" applyAlignment="1" applyProtection="1">
      <alignment horizontal="center" wrapText="1"/>
    </xf>
    <xf numFmtId="0" fontId="7" fillId="4" borderId="0" xfId="1" applyFont="1" applyFill="1" applyBorder="1" applyAlignment="1" applyProtection="1">
      <alignment wrapText="1"/>
    </xf>
    <xf numFmtId="0" fontId="8" fillId="5" borderId="1" xfId="1" applyFont="1" applyFill="1" applyBorder="1" applyAlignment="1" applyProtection="1">
      <alignment wrapText="1"/>
    </xf>
    <xf numFmtId="0" fontId="7" fillId="5" borderId="2" xfId="1" applyFont="1" applyFill="1" applyBorder="1" applyAlignment="1" applyProtection="1">
      <alignment horizontal="center" wrapText="1"/>
    </xf>
    <xf numFmtId="0" fontId="7" fillId="5" borderId="2" xfId="1" applyFont="1" applyFill="1" applyBorder="1" applyAlignment="1" applyProtection="1">
      <alignment wrapText="1"/>
    </xf>
    <xf numFmtId="0" fontId="7" fillId="5" borderId="3" xfId="0" applyFont="1" applyFill="1" applyBorder="1" applyAlignment="1" applyProtection="1">
      <alignment wrapText="1"/>
    </xf>
    <xf numFmtId="0" fontId="8" fillId="5" borderId="4" xfId="0" applyFont="1" applyFill="1" applyBorder="1" applyAlignment="1" applyProtection="1">
      <alignment wrapText="1"/>
    </xf>
    <xf numFmtId="0" fontId="7" fillId="5" borderId="0" xfId="0" applyFont="1" applyFill="1" applyBorder="1" applyAlignment="1" applyProtection="1">
      <alignment horizontal="center" wrapText="1"/>
    </xf>
    <xf numFmtId="0" fontId="7" fillId="5" borderId="0" xfId="1" applyFont="1" applyFill="1" applyBorder="1" applyAlignment="1" applyProtection="1">
      <alignment wrapText="1"/>
    </xf>
    <xf numFmtId="0" fontId="7" fillId="5" borderId="5" xfId="0" applyFont="1" applyFill="1" applyBorder="1" applyAlignment="1" applyProtection="1">
      <alignment wrapText="1"/>
    </xf>
    <xf numFmtId="0" fontId="8" fillId="5" borderId="4" xfId="1" applyFont="1" applyFill="1" applyBorder="1" applyAlignment="1" applyProtection="1">
      <alignment wrapText="1"/>
    </xf>
    <xf numFmtId="0" fontId="7" fillId="5" borderId="0" xfId="1" applyFont="1" applyFill="1" applyBorder="1" applyAlignment="1" applyProtection="1">
      <alignment horizontal="center" wrapText="1"/>
    </xf>
    <xf numFmtId="0" fontId="7" fillId="5" borderId="5" xfId="1" applyFont="1" applyFill="1" applyBorder="1" applyAlignment="1" applyProtection="1">
      <alignment wrapText="1"/>
    </xf>
    <xf numFmtId="0" fontId="7" fillId="0" borderId="0" xfId="0" applyFont="1" applyAlignment="1" applyProtection="1">
      <alignment wrapText="1"/>
      <protection hidden="1"/>
    </xf>
    <xf numFmtId="0" fontId="7" fillId="0" borderId="0" xfId="0" applyFont="1" applyAlignment="1" applyProtection="1">
      <alignment horizontal="center" wrapText="1"/>
      <protection hidden="1"/>
    </xf>
    <xf numFmtId="0" fontId="7" fillId="0" borderId="0" xfId="1" applyFont="1" applyAlignment="1" applyProtection="1">
      <alignment wrapText="1"/>
      <protection hidden="1"/>
    </xf>
    <xf numFmtId="0" fontId="2" fillId="0" borderId="0" xfId="1" applyProtection="1">
      <protection hidden="1"/>
    </xf>
    <xf numFmtId="0" fontId="3" fillId="0" borderId="0" xfId="1" applyFont="1" applyProtection="1">
      <protection hidden="1"/>
    </xf>
    <xf numFmtId="0" fontId="2" fillId="0" borderId="0" xfId="1" applyBorder="1" applyProtection="1">
      <protection hidden="1"/>
    </xf>
    <xf numFmtId="0" fontId="3" fillId="0" borderId="0" xfId="1" applyFont="1" applyFill="1" applyBorder="1" applyProtection="1">
      <protection hidden="1"/>
    </xf>
    <xf numFmtId="0" fontId="0" fillId="0" borderId="0" xfId="0" applyProtection="1">
      <protection hidden="1"/>
    </xf>
    <xf numFmtId="0" fontId="1" fillId="0" borderId="0" xfId="0" applyFont="1" applyProtection="1">
      <protection hidden="1"/>
    </xf>
    <xf numFmtId="0" fontId="6" fillId="2" borderId="2" xfId="0" applyFont="1" applyFill="1" applyBorder="1" applyAlignment="1" applyProtection="1">
      <alignment horizontal="center"/>
      <protection locked="0"/>
    </xf>
    <xf numFmtId="0" fontId="6" fillId="2" borderId="3" xfId="0" applyFont="1" applyFill="1" applyBorder="1" applyAlignment="1" applyProtection="1">
      <alignment horizontal="center"/>
      <protection locked="0"/>
    </xf>
    <xf numFmtId="0" fontId="0" fillId="2" borderId="0"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7" fillId="3" borderId="12" xfId="1" applyFont="1" applyFill="1" applyBorder="1" applyAlignment="1" applyProtection="1">
      <alignment horizontal="center" wrapText="1"/>
      <protection locked="0"/>
    </xf>
    <xf numFmtId="0" fontId="0" fillId="2" borderId="13"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4" borderId="2" xfId="0"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0" xfId="0" applyFill="1" applyBorder="1" applyAlignment="1" applyProtection="1">
      <alignment horizontal="center"/>
      <protection locked="0"/>
    </xf>
    <xf numFmtId="0" fontId="0" fillId="4" borderId="5" xfId="0" applyFill="1" applyBorder="1" applyAlignment="1" applyProtection="1">
      <alignment horizontal="center"/>
      <protection locked="0"/>
    </xf>
    <xf numFmtId="0" fontId="0" fillId="4" borderId="6" xfId="0" applyFill="1" applyBorder="1" applyAlignment="1" applyProtection="1">
      <alignment horizontal="center"/>
      <protection locked="0"/>
    </xf>
    <xf numFmtId="0" fontId="0" fillId="4" borderId="8" xfId="0" applyFill="1" applyBorder="1" applyAlignment="1" applyProtection="1">
      <alignment horizontal="center"/>
      <protection locked="0"/>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0" xfId="0" applyFill="1" applyBorder="1" applyAlignment="1" applyProtection="1">
      <alignment horizontal="center"/>
      <protection locked="0"/>
    </xf>
    <xf numFmtId="0" fontId="0" fillId="5" borderId="5" xfId="0" applyFill="1" applyBorder="1" applyAlignment="1" applyProtection="1">
      <alignment horizontal="center"/>
      <protection locked="0"/>
    </xf>
    <xf numFmtId="0" fontId="0" fillId="5" borderId="6"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0"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13" xfId="0" applyFill="1" applyBorder="1" applyAlignment="1" applyProtection="1">
      <alignment horizontal="center"/>
      <protection locked="0"/>
    </xf>
    <xf numFmtId="0" fontId="0" fillId="3" borderId="14" xfId="0" applyFill="1" applyBorder="1" applyAlignment="1" applyProtection="1">
      <alignment horizontal="center"/>
      <protection locked="0"/>
    </xf>
    <xf numFmtId="0" fontId="0" fillId="4" borderId="13" xfId="0" applyFill="1" applyBorder="1" applyAlignment="1" applyProtection="1">
      <alignment horizontal="center"/>
      <protection locked="0"/>
    </xf>
    <xf numFmtId="0" fontId="0" fillId="4" borderId="14" xfId="0" applyFill="1" applyBorder="1" applyAlignment="1" applyProtection="1">
      <alignment horizontal="center"/>
      <protection locked="0"/>
    </xf>
    <xf numFmtId="0" fontId="7" fillId="2" borderId="7" xfId="1" applyFont="1" applyFill="1" applyBorder="1" applyAlignment="1" applyProtection="1">
      <alignment wrapText="1"/>
    </xf>
    <xf numFmtId="0" fontId="7" fillId="2" borderId="15" xfId="1" applyFont="1" applyFill="1" applyBorder="1" applyAlignment="1" applyProtection="1">
      <alignment vertical="center" wrapText="1"/>
    </xf>
    <xf numFmtId="0" fontId="7" fillId="3" borderId="7" xfId="1" applyFont="1" applyFill="1" applyBorder="1" applyAlignment="1" applyProtection="1">
      <alignment wrapText="1"/>
    </xf>
    <xf numFmtId="0" fontId="7" fillId="3" borderId="15" xfId="1" applyFont="1" applyFill="1" applyBorder="1" applyAlignment="1" applyProtection="1">
      <alignment wrapText="1"/>
    </xf>
    <xf numFmtId="0" fontId="7" fillId="4" borderId="7" xfId="1" applyFont="1" applyFill="1" applyBorder="1" applyAlignment="1" applyProtection="1">
      <alignment wrapText="1"/>
    </xf>
    <xf numFmtId="0" fontId="7" fillId="4" borderId="15" xfId="1" applyFont="1" applyFill="1" applyBorder="1" applyAlignment="1" applyProtection="1">
      <alignment wrapText="1"/>
    </xf>
    <xf numFmtId="0" fontId="7" fillId="5" borderId="7" xfId="1" applyFont="1" applyFill="1" applyBorder="1" applyAlignment="1" applyProtection="1">
      <alignment wrapText="1"/>
    </xf>
    <xf numFmtId="0" fontId="7" fillId="5" borderId="9" xfId="1" applyFont="1" applyFill="1" applyBorder="1" applyAlignment="1" applyProtection="1">
      <alignment wrapText="1"/>
    </xf>
    <xf numFmtId="0" fontId="7" fillId="6" borderId="0" xfId="0" applyFont="1" applyFill="1" applyBorder="1" applyAlignment="1">
      <alignment wrapText="1"/>
    </xf>
    <xf numFmtId="49" fontId="7" fillId="6" borderId="0" xfId="0" applyNumberFormat="1" applyFont="1" applyFill="1" applyBorder="1" applyAlignment="1">
      <alignment wrapText="1"/>
    </xf>
    <xf numFmtId="0" fontId="10" fillId="6" borderId="0" xfId="12" applyFont="1" applyFill="1" applyBorder="1" applyAlignment="1">
      <alignment horizontal="left" vertical="center" wrapText="1"/>
    </xf>
    <xf numFmtId="0" fontId="7" fillId="6" borderId="0" xfId="0" applyFont="1" applyFill="1" applyBorder="1" applyAlignment="1">
      <alignment horizontal="left" vertical="center" wrapText="1"/>
    </xf>
    <xf numFmtId="0" fontId="7" fillId="6" borderId="0" xfId="0" applyFont="1" applyFill="1" applyBorder="1" applyAlignment="1">
      <alignment horizontal="left" vertical="center" wrapText="1"/>
    </xf>
    <xf numFmtId="0" fontId="7" fillId="6" borderId="0" xfId="0" applyFont="1" applyFill="1" applyBorder="1" applyAlignment="1">
      <alignment horizontal="left" wrapText="1"/>
    </xf>
    <xf numFmtId="0" fontId="11" fillId="6" borderId="0" xfId="0" applyFont="1" applyFill="1" applyBorder="1" applyAlignment="1">
      <alignment horizontal="left" vertical="center" wrapText="1"/>
    </xf>
    <xf numFmtId="0" fontId="7" fillId="6" borderId="0" xfId="0" applyFont="1" applyFill="1" applyBorder="1" applyAlignment="1">
      <alignment horizontal="center" wrapText="1"/>
    </xf>
    <xf numFmtId="49" fontId="7" fillId="6" borderId="0" xfId="0" applyNumberFormat="1" applyFont="1" applyFill="1" applyBorder="1" applyAlignment="1">
      <alignment horizontal="left" vertical="center" wrapText="1"/>
    </xf>
    <xf numFmtId="0" fontId="10" fillId="6" borderId="0" xfId="12" applyFont="1" applyFill="1" applyBorder="1" applyAlignment="1">
      <alignment horizontal="center" wrapText="1"/>
    </xf>
    <xf numFmtId="0" fontId="10" fillId="6" borderId="0" xfId="12" applyFont="1" applyFill="1" applyBorder="1" applyAlignment="1">
      <alignment horizontal="left" vertical="center" wrapText="1"/>
    </xf>
    <xf numFmtId="0" fontId="10" fillId="6" borderId="0" xfId="12" applyFont="1" applyFill="1" applyBorder="1" applyAlignment="1">
      <alignment horizontal="left" wrapText="1"/>
    </xf>
    <xf numFmtId="0" fontId="7" fillId="0" borderId="0" xfId="1" applyFont="1" applyBorder="1" applyAlignment="1" applyProtection="1">
      <alignment horizontal="center" vertical="center" wrapText="1"/>
      <protection locked="0"/>
    </xf>
    <xf numFmtId="0" fontId="9" fillId="0" borderId="0" xfId="0" applyFont="1" applyAlignment="1" applyProtection="1">
      <alignment horizontal="center" wrapText="1"/>
      <protection locked="0"/>
    </xf>
  </cellXfs>
  <cellStyles count="13">
    <cellStyle name="Followed Hyperlink" xfId="3" builtinId="9" hidden="1"/>
    <cellStyle name="Followed Hyperlink" xfId="9" builtinId="9" hidden="1"/>
    <cellStyle name="Followed Hyperlink" xfId="5" builtinId="9" hidden="1"/>
    <cellStyle name="Followed Hyperlink" xfId="7" builtinId="9" hidden="1"/>
    <cellStyle name="Followed Hyperlink" xfId="11" builtinId="9" hidden="1"/>
    <cellStyle name="Hyperlink" xfId="8" builtinId="8" hidden="1"/>
    <cellStyle name="Hyperlink" xfId="2" builtinId="8" hidden="1"/>
    <cellStyle name="Hyperlink" xfId="4" builtinId="8" hidden="1"/>
    <cellStyle name="Hyperlink" xfId="10" builtinId="8" hidden="1"/>
    <cellStyle name="Hyperlink" xfId="6" builtinId="8" hidden="1"/>
    <cellStyle name="Hyperlink" xfId="12" builtinId="8"/>
    <cellStyle name="Normal" xfId="0" builtinId="0"/>
    <cellStyle name="Normal 2" xfId="1" xr:uid="{00000000-0005-0000-0000-00000C000000}"/>
  </cellStyles>
  <dxfs count="0"/>
  <tableStyles count="0" defaultTableStyle="TableStyleMedium2" defaultPivotStyle="PivotStyleLight16"/>
  <colors>
    <mruColors>
      <color rgb="FF000000"/>
      <color rgb="FFED7D31"/>
      <color rgb="FFD3BFDD"/>
      <color rgb="FFA6D4D9"/>
      <color rgb="FFBBC9E6"/>
      <color rgb="FF9DDCF9"/>
      <color rgb="FFBD156D"/>
      <color rgb="FFE7298D"/>
      <color rgb="FFFD519F"/>
      <color rgb="FFFE86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685795541214504E-2"/>
          <c:y val="0.196680432562684"/>
          <c:w val="0.75262568215355197"/>
          <c:h val="0.64306805469466999"/>
        </c:manualLayout>
      </c:layout>
      <c:doughnutChart>
        <c:varyColors val="1"/>
        <c:ser>
          <c:idx val="0"/>
          <c:order val="0"/>
          <c:spPr>
            <a:noFill/>
            <a:ln>
              <a:solidFill>
                <a:schemeClr val="bg1">
                  <a:lumMod val="65000"/>
                </a:schemeClr>
              </a:solidFill>
            </a:ln>
          </c:spPr>
          <c:dPt>
            <c:idx val="0"/>
            <c:bubble3D val="0"/>
            <c:spPr>
              <a:solidFill>
                <a:srgbClr val="C7DDF1"/>
              </a:solidFill>
              <a:ln w="19050">
                <a:solidFill>
                  <a:schemeClr val="bg1">
                    <a:lumMod val="65000"/>
                  </a:schemeClr>
                </a:solidFill>
              </a:ln>
              <a:effectLst/>
            </c:spPr>
            <c:extLst>
              <c:ext xmlns:c16="http://schemas.microsoft.com/office/drawing/2014/chart" uri="{C3380CC4-5D6E-409C-BE32-E72D297353CC}">
                <c16:uniqueId val="{00000001-EB8C-489D-B7B0-365D550AC02E}"/>
              </c:ext>
            </c:extLst>
          </c:dPt>
          <c:dPt>
            <c:idx val="1"/>
            <c:bubble3D val="0"/>
            <c:spPr>
              <a:noFill/>
              <a:ln w="19050">
                <a:solidFill>
                  <a:schemeClr val="bg1">
                    <a:lumMod val="65000"/>
                  </a:schemeClr>
                </a:solidFill>
              </a:ln>
              <a:effectLst/>
            </c:spPr>
            <c:extLst>
              <c:ext xmlns:c16="http://schemas.microsoft.com/office/drawing/2014/chart" uri="{C3380CC4-5D6E-409C-BE32-E72D297353CC}">
                <c16:uniqueId val="{00000003-EB8C-489D-B7B0-365D550AC02E}"/>
              </c:ext>
            </c:extLst>
          </c:dPt>
          <c:dPt>
            <c:idx val="2"/>
            <c:bubble3D val="0"/>
            <c:spPr>
              <a:solidFill>
                <a:srgbClr val="C7DDF1"/>
              </a:solidFill>
              <a:ln w="19050">
                <a:solidFill>
                  <a:schemeClr val="bg1">
                    <a:lumMod val="65000"/>
                  </a:schemeClr>
                </a:solidFill>
              </a:ln>
              <a:effectLst/>
            </c:spPr>
            <c:extLst>
              <c:ext xmlns:c16="http://schemas.microsoft.com/office/drawing/2014/chart" uri="{C3380CC4-5D6E-409C-BE32-E72D297353CC}">
                <c16:uniqueId val="{00000005-EB8C-489D-B7B0-365D550AC02E}"/>
              </c:ext>
            </c:extLst>
          </c:dPt>
          <c:dPt>
            <c:idx val="3"/>
            <c:bubble3D val="0"/>
            <c:spPr>
              <a:noFill/>
              <a:ln w="19050">
                <a:solidFill>
                  <a:schemeClr val="bg1">
                    <a:lumMod val="65000"/>
                  </a:schemeClr>
                </a:solidFill>
              </a:ln>
              <a:effectLst/>
            </c:spPr>
            <c:extLst>
              <c:ext xmlns:c16="http://schemas.microsoft.com/office/drawing/2014/chart" uri="{C3380CC4-5D6E-409C-BE32-E72D297353CC}">
                <c16:uniqueId val="{00000007-EB8C-489D-B7B0-365D550AC02E}"/>
              </c:ext>
            </c:extLst>
          </c:dPt>
          <c:dPt>
            <c:idx val="4"/>
            <c:bubble3D val="0"/>
            <c:spPr>
              <a:solidFill>
                <a:srgbClr val="C7DDF1"/>
              </a:solidFill>
              <a:ln w="19050">
                <a:solidFill>
                  <a:schemeClr val="bg1">
                    <a:lumMod val="65000"/>
                  </a:schemeClr>
                </a:solidFill>
              </a:ln>
              <a:effectLst/>
            </c:spPr>
            <c:extLst>
              <c:ext xmlns:c16="http://schemas.microsoft.com/office/drawing/2014/chart" uri="{C3380CC4-5D6E-409C-BE32-E72D297353CC}">
                <c16:uniqueId val="{00000009-EB8C-489D-B7B0-365D550AC02E}"/>
              </c:ext>
            </c:extLst>
          </c:dPt>
          <c:dPt>
            <c:idx val="5"/>
            <c:bubble3D val="0"/>
            <c:spPr>
              <a:noFill/>
              <a:ln w="19050">
                <a:solidFill>
                  <a:schemeClr val="bg1">
                    <a:lumMod val="65000"/>
                  </a:schemeClr>
                </a:solidFill>
              </a:ln>
              <a:effectLst/>
            </c:spPr>
            <c:extLst>
              <c:ext xmlns:c16="http://schemas.microsoft.com/office/drawing/2014/chart" uri="{C3380CC4-5D6E-409C-BE32-E72D297353CC}">
                <c16:uniqueId val="{0000000B-EB8C-489D-B7B0-365D550AC02E}"/>
              </c:ext>
            </c:extLst>
          </c:dPt>
          <c:dPt>
            <c:idx val="6"/>
            <c:bubble3D val="0"/>
            <c:spPr>
              <a:solidFill>
                <a:srgbClr val="C7DDF1"/>
              </a:solidFill>
              <a:ln w="19050">
                <a:solidFill>
                  <a:schemeClr val="bg1">
                    <a:lumMod val="65000"/>
                  </a:schemeClr>
                </a:solidFill>
              </a:ln>
              <a:effectLst/>
            </c:spPr>
            <c:extLst>
              <c:ext xmlns:c16="http://schemas.microsoft.com/office/drawing/2014/chart" uri="{C3380CC4-5D6E-409C-BE32-E72D297353CC}">
                <c16:uniqueId val="{0000000D-EB8C-489D-B7B0-365D550AC02E}"/>
              </c:ext>
            </c:extLst>
          </c:dPt>
          <c:dPt>
            <c:idx val="7"/>
            <c:bubble3D val="0"/>
            <c:spPr>
              <a:noFill/>
              <a:ln w="19050">
                <a:solidFill>
                  <a:schemeClr val="bg1">
                    <a:lumMod val="65000"/>
                  </a:schemeClr>
                </a:solidFill>
              </a:ln>
              <a:effectLst/>
            </c:spPr>
            <c:extLst>
              <c:ext xmlns:c16="http://schemas.microsoft.com/office/drawing/2014/chart" uri="{C3380CC4-5D6E-409C-BE32-E72D297353CC}">
                <c16:uniqueId val="{0000000F-EB8C-489D-B7B0-365D550AC02E}"/>
              </c:ext>
            </c:extLst>
          </c:dPt>
          <c:dPt>
            <c:idx val="8"/>
            <c:bubble3D val="0"/>
            <c:spPr>
              <a:solidFill>
                <a:srgbClr val="C7DDF1"/>
              </a:solidFill>
              <a:ln w="19050">
                <a:solidFill>
                  <a:schemeClr val="bg1">
                    <a:lumMod val="65000"/>
                  </a:schemeClr>
                </a:solidFill>
              </a:ln>
              <a:effectLst/>
            </c:spPr>
            <c:extLst>
              <c:ext xmlns:c16="http://schemas.microsoft.com/office/drawing/2014/chart" uri="{C3380CC4-5D6E-409C-BE32-E72D297353CC}">
                <c16:uniqueId val="{00000011-EB8C-489D-B7B0-365D550AC02E}"/>
              </c:ext>
            </c:extLst>
          </c:dPt>
          <c:dPt>
            <c:idx val="9"/>
            <c:bubble3D val="0"/>
            <c:spPr>
              <a:noFill/>
              <a:ln w="19050">
                <a:solidFill>
                  <a:schemeClr val="bg1">
                    <a:lumMod val="65000"/>
                  </a:schemeClr>
                </a:solidFill>
              </a:ln>
              <a:effectLst/>
            </c:spPr>
            <c:extLst>
              <c:ext xmlns:c16="http://schemas.microsoft.com/office/drawing/2014/chart" uri="{C3380CC4-5D6E-409C-BE32-E72D297353CC}">
                <c16:uniqueId val="{00000013-EB8C-489D-B7B0-365D550AC02E}"/>
              </c:ext>
            </c:extLst>
          </c:dPt>
          <c:dPt>
            <c:idx val="10"/>
            <c:bubble3D val="0"/>
            <c:spPr>
              <a:solidFill>
                <a:srgbClr val="C7DDF1"/>
              </a:solidFill>
              <a:ln w="19050">
                <a:solidFill>
                  <a:schemeClr val="bg1">
                    <a:lumMod val="65000"/>
                  </a:schemeClr>
                </a:solidFill>
              </a:ln>
              <a:effectLst/>
            </c:spPr>
            <c:extLst>
              <c:ext xmlns:c16="http://schemas.microsoft.com/office/drawing/2014/chart" uri="{C3380CC4-5D6E-409C-BE32-E72D297353CC}">
                <c16:uniqueId val="{00000015-EB8C-489D-B7B0-365D550AC02E}"/>
              </c:ext>
            </c:extLst>
          </c:dPt>
          <c:dPt>
            <c:idx val="11"/>
            <c:bubble3D val="0"/>
            <c:spPr>
              <a:noFill/>
              <a:ln w="19050">
                <a:solidFill>
                  <a:schemeClr val="bg1">
                    <a:lumMod val="65000"/>
                  </a:schemeClr>
                </a:solidFill>
              </a:ln>
              <a:effectLst/>
            </c:spPr>
            <c:extLst>
              <c:ext xmlns:c16="http://schemas.microsoft.com/office/drawing/2014/chart" uri="{C3380CC4-5D6E-409C-BE32-E72D297353CC}">
                <c16:uniqueId val="{00000017-EB8C-489D-B7B0-365D550AC02E}"/>
              </c:ext>
            </c:extLst>
          </c:dPt>
          <c:dPt>
            <c:idx val="12"/>
            <c:bubble3D val="0"/>
            <c:spPr>
              <a:solidFill>
                <a:srgbClr val="C7DDF1"/>
              </a:solidFill>
              <a:ln w="19050">
                <a:solidFill>
                  <a:schemeClr val="bg1">
                    <a:lumMod val="65000"/>
                  </a:schemeClr>
                </a:solidFill>
              </a:ln>
              <a:effectLst/>
            </c:spPr>
            <c:extLst>
              <c:ext xmlns:c16="http://schemas.microsoft.com/office/drawing/2014/chart" uri="{C3380CC4-5D6E-409C-BE32-E72D297353CC}">
                <c16:uniqueId val="{00000019-EB8C-489D-B7B0-365D550AC02E}"/>
              </c:ext>
            </c:extLst>
          </c:dPt>
          <c:dPt>
            <c:idx val="13"/>
            <c:bubble3D val="0"/>
            <c:spPr>
              <a:noFill/>
              <a:ln w="19050">
                <a:solidFill>
                  <a:schemeClr val="bg1">
                    <a:lumMod val="65000"/>
                  </a:schemeClr>
                </a:solidFill>
              </a:ln>
              <a:effectLst/>
            </c:spPr>
            <c:extLst>
              <c:ext xmlns:c16="http://schemas.microsoft.com/office/drawing/2014/chart" uri="{C3380CC4-5D6E-409C-BE32-E72D297353CC}">
                <c16:uniqueId val="{0000001B-EB8C-489D-B7B0-365D550AC02E}"/>
              </c:ext>
            </c:extLst>
          </c:dPt>
          <c:dPt>
            <c:idx val="14"/>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01D-EB8C-489D-B7B0-365D550AC02E}"/>
              </c:ext>
            </c:extLst>
          </c:dPt>
          <c:dPt>
            <c:idx val="15"/>
            <c:bubble3D val="0"/>
            <c:spPr>
              <a:solidFill>
                <a:srgbClr val="C7DDF1"/>
              </a:solidFill>
              <a:ln w="19050">
                <a:solidFill>
                  <a:schemeClr val="bg1">
                    <a:lumMod val="65000"/>
                  </a:schemeClr>
                </a:solidFill>
              </a:ln>
              <a:effectLst/>
            </c:spPr>
            <c:extLst>
              <c:ext xmlns:c16="http://schemas.microsoft.com/office/drawing/2014/chart" uri="{C3380CC4-5D6E-409C-BE32-E72D297353CC}">
                <c16:uniqueId val="{0000001F-EB8C-489D-B7B0-365D550AC02E}"/>
              </c:ext>
            </c:extLst>
          </c:dPt>
          <c:dPt>
            <c:idx val="16"/>
            <c:bubble3D val="0"/>
            <c:spPr>
              <a:noFill/>
              <a:ln w="19050">
                <a:solidFill>
                  <a:schemeClr val="bg1">
                    <a:lumMod val="65000"/>
                  </a:schemeClr>
                </a:solidFill>
              </a:ln>
              <a:effectLst/>
            </c:spPr>
            <c:extLst>
              <c:ext xmlns:c16="http://schemas.microsoft.com/office/drawing/2014/chart" uri="{C3380CC4-5D6E-409C-BE32-E72D297353CC}">
                <c16:uniqueId val="{00000021-EB8C-489D-B7B0-365D550AC02E}"/>
              </c:ext>
            </c:extLst>
          </c:dPt>
          <c:dPt>
            <c:idx val="17"/>
            <c:bubble3D val="0"/>
            <c:spPr>
              <a:solidFill>
                <a:srgbClr val="C7DDF1"/>
              </a:solidFill>
              <a:ln w="19050">
                <a:solidFill>
                  <a:schemeClr val="bg1">
                    <a:lumMod val="65000"/>
                  </a:schemeClr>
                </a:solidFill>
              </a:ln>
              <a:effectLst/>
            </c:spPr>
            <c:extLst>
              <c:ext xmlns:c16="http://schemas.microsoft.com/office/drawing/2014/chart" uri="{C3380CC4-5D6E-409C-BE32-E72D297353CC}">
                <c16:uniqueId val="{00000023-EB8C-489D-B7B0-365D550AC02E}"/>
              </c:ext>
            </c:extLst>
          </c:dPt>
          <c:dPt>
            <c:idx val="18"/>
            <c:bubble3D val="0"/>
            <c:spPr>
              <a:noFill/>
              <a:ln w="19050">
                <a:solidFill>
                  <a:schemeClr val="bg1">
                    <a:lumMod val="65000"/>
                  </a:schemeClr>
                </a:solidFill>
              </a:ln>
              <a:effectLst/>
            </c:spPr>
            <c:extLst>
              <c:ext xmlns:c16="http://schemas.microsoft.com/office/drawing/2014/chart" uri="{C3380CC4-5D6E-409C-BE32-E72D297353CC}">
                <c16:uniqueId val="{00000025-EB8C-489D-B7B0-365D550AC02E}"/>
              </c:ext>
            </c:extLst>
          </c:dPt>
          <c:dPt>
            <c:idx val="19"/>
            <c:bubble3D val="0"/>
            <c:spPr>
              <a:solidFill>
                <a:srgbClr val="C7DDF1"/>
              </a:solidFill>
              <a:ln w="19050">
                <a:solidFill>
                  <a:schemeClr val="bg1">
                    <a:lumMod val="65000"/>
                  </a:schemeClr>
                </a:solidFill>
              </a:ln>
              <a:effectLst/>
            </c:spPr>
            <c:extLst>
              <c:ext xmlns:c16="http://schemas.microsoft.com/office/drawing/2014/chart" uri="{C3380CC4-5D6E-409C-BE32-E72D297353CC}">
                <c16:uniqueId val="{00000027-EB8C-489D-B7B0-365D550AC02E}"/>
              </c:ext>
            </c:extLst>
          </c:dPt>
          <c:dPt>
            <c:idx val="20"/>
            <c:bubble3D val="0"/>
            <c:spPr>
              <a:noFill/>
              <a:ln w="19050">
                <a:solidFill>
                  <a:schemeClr val="bg1">
                    <a:lumMod val="65000"/>
                  </a:schemeClr>
                </a:solidFill>
              </a:ln>
              <a:effectLst/>
            </c:spPr>
            <c:extLst>
              <c:ext xmlns:c16="http://schemas.microsoft.com/office/drawing/2014/chart" uri="{C3380CC4-5D6E-409C-BE32-E72D297353CC}">
                <c16:uniqueId val="{00000029-EB8C-489D-B7B0-365D550AC02E}"/>
              </c:ext>
            </c:extLst>
          </c:dPt>
          <c:dPt>
            <c:idx val="21"/>
            <c:bubble3D val="0"/>
            <c:spPr>
              <a:solidFill>
                <a:srgbClr val="C7DDF1"/>
              </a:solidFill>
              <a:ln w="19050">
                <a:solidFill>
                  <a:schemeClr val="bg1">
                    <a:lumMod val="65000"/>
                  </a:schemeClr>
                </a:solidFill>
              </a:ln>
              <a:effectLst/>
            </c:spPr>
            <c:extLst>
              <c:ext xmlns:c16="http://schemas.microsoft.com/office/drawing/2014/chart" uri="{C3380CC4-5D6E-409C-BE32-E72D297353CC}">
                <c16:uniqueId val="{0000002B-EB8C-489D-B7B0-365D550AC02E}"/>
              </c:ext>
            </c:extLst>
          </c:dPt>
          <c:dPt>
            <c:idx val="22"/>
            <c:bubble3D val="0"/>
            <c:spPr>
              <a:noFill/>
              <a:ln w="19050">
                <a:solidFill>
                  <a:schemeClr val="bg1">
                    <a:lumMod val="65000"/>
                  </a:schemeClr>
                </a:solidFill>
              </a:ln>
              <a:effectLst/>
            </c:spPr>
            <c:extLst>
              <c:ext xmlns:c16="http://schemas.microsoft.com/office/drawing/2014/chart" uri="{C3380CC4-5D6E-409C-BE32-E72D297353CC}">
                <c16:uniqueId val="{0000002D-EB8C-489D-B7B0-365D550AC02E}"/>
              </c:ext>
            </c:extLst>
          </c:dPt>
          <c:dPt>
            <c:idx val="23"/>
            <c:bubble3D val="0"/>
            <c:spPr>
              <a:solidFill>
                <a:srgbClr val="C7DDF1"/>
              </a:solidFill>
              <a:ln w="19050">
                <a:solidFill>
                  <a:schemeClr val="bg1">
                    <a:lumMod val="65000"/>
                  </a:schemeClr>
                </a:solidFill>
              </a:ln>
              <a:effectLst/>
            </c:spPr>
            <c:extLst>
              <c:ext xmlns:c16="http://schemas.microsoft.com/office/drawing/2014/chart" uri="{C3380CC4-5D6E-409C-BE32-E72D297353CC}">
                <c16:uniqueId val="{0000002F-EB8C-489D-B7B0-365D550AC02E}"/>
              </c:ext>
            </c:extLst>
          </c:dPt>
          <c:dPt>
            <c:idx val="24"/>
            <c:bubble3D val="0"/>
            <c:spPr>
              <a:noFill/>
              <a:ln w="19050">
                <a:solidFill>
                  <a:schemeClr val="bg1">
                    <a:lumMod val="65000"/>
                  </a:schemeClr>
                </a:solidFill>
              </a:ln>
              <a:effectLst/>
            </c:spPr>
            <c:extLst>
              <c:ext xmlns:c16="http://schemas.microsoft.com/office/drawing/2014/chart" uri="{C3380CC4-5D6E-409C-BE32-E72D297353CC}">
                <c16:uniqueId val="{00000031-EB8C-489D-B7B0-365D550AC02E}"/>
              </c:ext>
            </c:extLst>
          </c:dPt>
          <c:dPt>
            <c:idx val="25"/>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033-EB8C-489D-B7B0-365D550AC02E}"/>
              </c:ext>
            </c:extLst>
          </c:dPt>
          <c:dPt>
            <c:idx val="26"/>
            <c:bubble3D val="0"/>
            <c:spPr>
              <a:solidFill>
                <a:srgbClr val="C7DDF1"/>
              </a:solidFill>
              <a:ln w="19050">
                <a:solidFill>
                  <a:schemeClr val="bg1">
                    <a:lumMod val="65000"/>
                  </a:schemeClr>
                </a:solidFill>
              </a:ln>
              <a:effectLst/>
            </c:spPr>
            <c:extLst>
              <c:ext xmlns:c16="http://schemas.microsoft.com/office/drawing/2014/chart" uri="{C3380CC4-5D6E-409C-BE32-E72D297353CC}">
                <c16:uniqueId val="{00000035-EB8C-489D-B7B0-365D550AC02E}"/>
              </c:ext>
            </c:extLst>
          </c:dPt>
          <c:dPt>
            <c:idx val="27"/>
            <c:bubble3D val="0"/>
            <c:spPr>
              <a:noFill/>
              <a:ln w="19050">
                <a:solidFill>
                  <a:schemeClr val="bg1">
                    <a:lumMod val="65000"/>
                  </a:schemeClr>
                </a:solidFill>
              </a:ln>
              <a:effectLst/>
            </c:spPr>
            <c:extLst>
              <c:ext xmlns:c16="http://schemas.microsoft.com/office/drawing/2014/chart" uri="{C3380CC4-5D6E-409C-BE32-E72D297353CC}">
                <c16:uniqueId val="{00000037-EB8C-489D-B7B0-365D550AC02E}"/>
              </c:ext>
            </c:extLst>
          </c:dPt>
          <c:dPt>
            <c:idx val="28"/>
            <c:bubble3D val="0"/>
            <c:spPr>
              <a:solidFill>
                <a:srgbClr val="C7DDF1"/>
              </a:solidFill>
              <a:ln w="19050">
                <a:solidFill>
                  <a:schemeClr val="bg1">
                    <a:lumMod val="65000"/>
                  </a:schemeClr>
                </a:solidFill>
              </a:ln>
              <a:effectLst/>
            </c:spPr>
            <c:extLst>
              <c:ext xmlns:c16="http://schemas.microsoft.com/office/drawing/2014/chart" uri="{C3380CC4-5D6E-409C-BE32-E72D297353CC}">
                <c16:uniqueId val="{00000039-EB8C-489D-B7B0-365D550AC02E}"/>
              </c:ext>
            </c:extLst>
          </c:dPt>
          <c:dPt>
            <c:idx val="29"/>
            <c:bubble3D val="0"/>
            <c:spPr>
              <a:noFill/>
              <a:ln w="19050">
                <a:solidFill>
                  <a:schemeClr val="bg1">
                    <a:lumMod val="65000"/>
                  </a:schemeClr>
                </a:solidFill>
              </a:ln>
              <a:effectLst/>
            </c:spPr>
            <c:extLst>
              <c:ext xmlns:c16="http://schemas.microsoft.com/office/drawing/2014/chart" uri="{C3380CC4-5D6E-409C-BE32-E72D297353CC}">
                <c16:uniqueId val="{0000003B-EB8C-489D-B7B0-365D550AC02E}"/>
              </c:ext>
            </c:extLst>
          </c:dPt>
          <c:dPt>
            <c:idx val="30"/>
            <c:bubble3D val="0"/>
            <c:spPr>
              <a:solidFill>
                <a:srgbClr val="C7DDF1"/>
              </a:solidFill>
              <a:ln w="19050">
                <a:solidFill>
                  <a:schemeClr val="bg1">
                    <a:lumMod val="65000"/>
                  </a:schemeClr>
                </a:solidFill>
              </a:ln>
              <a:effectLst/>
            </c:spPr>
            <c:extLst>
              <c:ext xmlns:c16="http://schemas.microsoft.com/office/drawing/2014/chart" uri="{C3380CC4-5D6E-409C-BE32-E72D297353CC}">
                <c16:uniqueId val="{0000003D-EB8C-489D-B7B0-365D550AC02E}"/>
              </c:ext>
            </c:extLst>
          </c:dPt>
          <c:dPt>
            <c:idx val="31"/>
            <c:bubble3D val="0"/>
            <c:spPr>
              <a:noFill/>
              <a:ln w="19050">
                <a:solidFill>
                  <a:schemeClr val="bg1">
                    <a:lumMod val="65000"/>
                  </a:schemeClr>
                </a:solidFill>
              </a:ln>
              <a:effectLst/>
            </c:spPr>
            <c:extLst>
              <c:ext xmlns:c16="http://schemas.microsoft.com/office/drawing/2014/chart" uri="{C3380CC4-5D6E-409C-BE32-E72D297353CC}">
                <c16:uniqueId val="{0000003F-EB8C-489D-B7B0-365D550AC02E}"/>
              </c:ext>
            </c:extLst>
          </c:dPt>
          <c:dPt>
            <c:idx val="32"/>
            <c:bubble3D val="0"/>
            <c:spPr>
              <a:solidFill>
                <a:srgbClr val="C7DDF1"/>
              </a:solidFill>
              <a:ln w="19050">
                <a:solidFill>
                  <a:schemeClr val="bg1">
                    <a:lumMod val="65000"/>
                  </a:schemeClr>
                </a:solidFill>
              </a:ln>
              <a:effectLst/>
            </c:spPr>
            <c:extLst>
              <c:ext xmlns:c16="http://schemas.microsoft.com/office/drawing/2014/chart" uri="{C3380CC4-5D6E-409C-BE32-E72D297353CC}">
                <c16:uniqueId val="{00000041-EB8C-489D-B7B0-365D550AC02E}"/>
              </c:ext>
            </c:extLst>
          </c:dPt>
          <c:dPt>
            <c:idx val="33"/>
            <c:bubble3D val="0"/>
            <c:spPr>
              <a:noFill/>
              <a:ln w="19050">
                <a:solidFill>
                  <a:schemeClr val="bg1">
                    <a:lumMod val="65000"/>
                  </a:schemeClr>
                </a:solidFill>
              </a:ln>
              <a:effectLst/>
            </c:spPr>
            <c:extLst>
              <c:ext xmlns:c16="http://schemas.microsoft.com/office/drawing/2014/chart" uri="{C3380CC4-5D6E-409C-BE32-E72D297353CC}">
                <c16:uniqueId val="{00000043-EB8C-489D-B7B0-365D550AC02E}"/>
              </c:ext>
            </c:extLst>
          </c:dPt>
          <c:dPt>
            <c:idx val="34"/>
            <c:bubble3D val="0"/>
            <c:spPr>
              <a:solidFill>
                <a:srgbClr val="C7DDF1"/>
              </a:solidFill>
              <a:ln w="19050">
                <a:solidFill>
                  <a:schemeClr val="bg1">
                    <a:lumMod val="65000"/>
                  </a:schemeClr>
                </a:solidFill>
              </a:ln>
              <a:effectLst/>
            </c:spPr>
            <c:extLst>
              <c:ext xmlns:c16="http://schemas.microsoft.com/office/drawing/2014/chart" uri="{C3380CC4-5D6E-409C-BE32-E72D297353CC}">
                <c16:uniqueId val="{00000045-EB8C-489D-B7B0-365D550AC02E}"/>
              </c:ext>
            </c:extLst>
          </c:dPt>
          <c:dPt>
            <c:idx val="35"/>
            <c:bubble3D val="0"/>
            <c:spPr>
              <a:noFill/>
              <a:ln w="19050">
                <a:solidFill>
                  <a:schemeClr val="bg1">
                    <a:lumMod val="65000"/>
                  </a:schemeClr>
                </a:solidFill>
              </a:ln>
              <a:effectLst/>
            </c:spPr>
            <c:extLst>
              <c:ext xmlns:c16="http://schemas.microsoft.com/office/drawing/2014/chart" uri="{C3380CC4-5D6E-409C-BE32-E72D297353CC}">
                <c16:uniqueId val="{00000047-EB8C-489D-B7B0-365D550AC02E}"/>
              </c:ext>
            </c:extLst>
          </c:dPt>
          <c:dPt>
            <c:idx val="36"/>
            <c:bubble3D val="0"/>
            <c:spPr>
              <a:solidFill>
                <a:schemeClr val="bg1">
                  <a:lumMod val="50000"/>
                </a:schemeClr>
              </a:solidFill>
              <a:ln w="19050">
                <a:solidFill>
                  <a:schemeClr val="bg1">
                    <a:lumMod val="50000"/>
                  </a:schemeClr>
                </a:solidFill>
              </a:ln>
              <a:effectLst/>
            </c:spPr>
            <c:extLst>
              <c:ext xmlns:c16="http://schemas.microsoft.com/office/drawing/2014/chart" uri="{C3380CC4-5D6E-409C-BE32-E72D297353CC}">
                <c16:uniqueId val="{00000049-EB8C-489D-B7B0-365D550AC02E}"/>
              </c:ext>
            </c:extLst>
          </c:dPt>
          <c:dPt>
            <c:idx val="37"/>
            <c:bubble3D val="0"/>
            <c:spPr>
              <a:solidFill>
                <a:srgbClr val="D8BEEC"/>
              </a:solidFill>
              <a:ln w="19050">
                <a:solidFill>
                  <a:schemeClr val="bg1">
                    <a:lumMod val="65000"/>
                  </a:schemeClr>
                </a:solidFill>
              </a:ln>
              <a:effectLst/>
            </c:spPr>
            <c:extLst>
              <c:ext xmlns:c16="http://schemas.microsoft.com/office/drawing/2014/chart" uri="{C3380CC4-5D6E-409C-BE32-E72D297353CC}">
                <c16:uniqueId val="{0000004B-EB8C-489D-B7B0-365D550AC02E}"/>
              </c:ext>
            </c:extLst>
          </c:dPt>
          <c:dPt>
            <c:idx val="38"/>
            <c:bubble3D val="0"/>
            <c:spPr>
              <a:noFill/>
              <a:ln w="19050">
                <a:solidFill>
                  <a:schemeClr val="bg1">
                    <a:lumMod val="65000"/>
                  </a:schemeClr>
                </a:solidFill>
              </a:ln>
              <a:effectLst/>
            </c:spPr>
            <c:extLst>
              <c:ext xmlns:c16="http://schemas.microsoft.com/office/drawing/2014/chart" uri="{C3380CC4-5D6E-409C-BE32-E72D297353CC}">
                <c16:uniqueId val="{0000004D-EB8C-489D-B7B0-365D550AC02E}"/>
              </c:ext>
            </c:extLst>
          </c:dPt>
          <c:dPt>
            <c:idx val="39"/>
            <c:bubble3D val="0"/>
            <c:spPr>
              <a:solidFill>
                <a:srgbClr val="D8BEEC"/>
              </a:solidFill>
              <a:ln w="19050">
                <a:solidFill>
                  <a:schemeClr val="bg1">
                    <a:lumMod val="65000"/>
                  </a:schemeClr>
                </a:solidFill>
              </a:ln>
              <a:effectLst/>
            </c:spPr>
            <c:extLst>
              <c:ext xmlns:c16="http://schemas.microsoft.com/office/drawing/2014/chart" uri="{C3380CC4-5D6E-409C-BE32-E72D297353CC}">
                <c16:uniqueId val="{0000004F-EB8C-489D-B7B0-365D550AC02E}"/>
              </c:ext>
            </c:extLst>
          </c:dPt>
          <c:dPt>
            <c:idx val="40"/>
            <c:bubble3D val="0"/>
            <c:spPr>
              <a:noFill/>
              <a:ln w="19050">
                <a:solidFill>
                  <a:schemeClr val="bg1">
                    <a:lumMod val="65000"/>
                  </a:schemeClr>
                </a:solidFill>
              </a:ln>
              <a:effectLst/>
            </c:spPr>
            <c:extLst>
              <c:ext xmlns:c16="http://schemas.microsoft.com/office/drawing/2014/chart" uri="{C3380CC4-5D6E-409C-BE32-E72D297353CC}">
                <c16:uniqueId val="{00000051-EB8C-489D-B7B0-365D550AC02E}"/>
              </c:ext>
            </c:extLst>
          </c:dPt>
          <c:dPt>
            <c:idx val="41"/>
            <c:bubble3D val="0"/>
            <c:spPr>
              <a:solidFill>
                <a:srgbClr val="D8BEEC"/>
              </a:solidFill>
              <a:ln w="19050">
                <a:solidFill>
                  <a:schemeClr val="bg1">
                    <a:lumMod val="65000"/>
                  </a:schemeClr>
                </a:solidFill>
              </a:ln>
              <a:effectLst/>
            </c:spPr>
            <c:extLst>
              <c:ext xmlns:c16="http://schemas.microsoft.com/office/drawing/2014/chart" uri="{C3380CC4-5D6E-409C-BE32-E72D297353CC}">
                <c16:uniqueId val="{00000053-EB8C-489D-B7B0-365D550AC02E}"/>
              </c:ext>
            </c:extLst>
          </c:dPt>
          <c:dPt>
            <c:idx val="42"/>
            <c:bubble3D val="0"/>
            <c:spPr>
              <a:noFill/>
              <a:ln w="19050">
                <a:solidFill>
                  <a:schemeClr val="bg1">
                    <a:lumMod val="65000"/>
                  </a:schemeClr>
                </a:solidFill>
              </a:ln>
              <a:effectLst/>
            </c:spPr>
            <c:extLst>
              <c:ext xmlns:c16="http://schemas.microsoft.com/office/drawing/2014/chart" uri="{C3380CC4-5D6E-409C-BE32-E72D297353CC}">
                <c16:uniqueId val="{00000055-EB8C-489D-B7B0-365D550AC02E}"/>
              </c:ext>
            </c:extLst>
          </c:dPt>
          <c:dPt>
            <c:idx val="43"/>
            <c:bubble3D val="0"/>
            <c:spPr>
              <a:solidFill>
                <a:srgbClr val="D8BEEC"/>
              </a:solidFill>
              <a:ln w="19050">
                <a:solidFill>
                  <a:schemeClr val="bg1">
                    <a:lumMod val="65000"/>
                  </a:schemeClr>
                </a:solidFill>
              </a:ln>
              <a:effectLst/>
            </c:spPr>
            <c:extLst>
              <c:ext xmlns:c16="http://schemas.microsoft.com/office/drawing/2014/chart" uri="{C3380CC4-5D6E-409C-BE32-E72D297353CC}">
                <c16:uniqueId val="{00000057-EB8C-489D-B7B0-365D550AC02E}"/>
              </c:ext>
            </c:extLst>
          </c:dPt>
          <c:dPt>
            <c:idx val="44"/>
            <c:bubble3D val="0"/>
            <c:spPr>
              <a:noFill/>
              <a:ln w="19050">
                <a:solidFill>
                  <a:schemeClr val="bg1">
                    <a:lumMod val="65000"/>
                  </a:schemeClr>
                </a:solidFill>
              </a:ln>
              <a:effectLst/>
            </c:spPr>
            <c:extLst>
              <c:ext xmlns:c16="http://schemas.microsoft.com/office/drawing/2014/chart" uri="{C3380CC4-5D6E-409C-BE32-E72D297353CC}">
                <c16:uniqueId val="{00000059-EB8C-489D-B7B0-365D550AC02E}"/>
              </c:ext>
            </c:extLst>
          </c:dPt>
          <c:dPt>
            <c:idx val="45"/>
            <c:bubble3D val="0"/>
            <c:spPr>
              <a:solidFill>
                <a:srgbClr val="D8BEEC"/>
              </a:solidFill>
              <a:ln w="19050">
                <a:solidFill>
                  <a:schemeClr val="bg1">
                    <a:lumMod val="65000"/>
                  </a:schemeClr>
                </a:solidFill>
              </a:ln>
              <a:effectLst/>
            </c:spPr>
            <c:extLst>
              <c:ext xmlns:c16="http://schemas.microsoft.com/office/drawing/2014/chart" uri="{C3380CC4-5D6E-409C-BE32-E72D297353CC}">
                <c16:uniqueId val="{0000005B-EB8C-489D-B7B0-365D550AC02E}"/>
              </c:ext>
            </c:extLst>
          </c:dPt>
          <c:dPt>
            <c:idx val="46"/>
            <c:bubble3D val="0"/>
            <c:spPr>
              <a:noFill/>
              <a:ln w="19050">
                <a:solidFill>
                  <a:schemeClr val="bg1">
                    <a:lumMod val="65000"/>
                  </a:schemeClr>
                </a:solidFill>
              </a:ln>
              <a:effectLst/>
            </c:spPr>
            <c:extLst>
              <c:ext xmlns:c16="http://schemas.microsoft.com/office/drawing/2014/chart" uri="{C3380CC4-5D6E-409C-BE32-E72D297353CC}">
                <c16:uniqueId val="{0000005D-EB8C-489D-B7B0-365D550AC02E}"/>
              </c:ext>
            </c:extLst>
          </c:dPt>
          <c:dPt>
            <c:idx val="47"/>
            <c:bubble3D val="0"/>
            <c:spPr>
              <a:solidFill>
                <a:srgbClr val="D8BEEC"/>
              </a:solidFill>
              <a:ln w="19050">
                <a:solidFill>
                  <a:schemeClr val="bg1">
                    <a:lumMod val="65000"/>
                  </a:schemeClr>
                </a:solidFill>
              </a:ln>
              <a:effectLst/>
            </c:spPr>
            <c:extLst>
              <c:ext xmlns:c16="http://schemas.microsoft.com/office/drawing/2014/chart" uri="{C3380CC4-5D6E-409C-BE32-E72D297353CC}">
                <c16:uniqueId val="{0000005F-EB8C-489D-B7B0-365D550AC02E}"/>
              </c:ext>
            </c:extLst>
          </c:dPt>
          <c:dPt>
            <c:idx val="48"/>
            <c:bubble3D val="0"/>
            <c:spPr>
              <a:noFill/>
              <a:ln w="19050">
                <a:solidFill>
                  <a:schemeClr val="bg1">
                    <a:lumMod val="65000"/>
                  </a:schemeClr>
                </a:solidFill>
              </a:ln>
              <a:effectLst/>
            </c:spPr>
            <c:extLst>
              <c:ext xmlns:c16="http://schemas.microsoft.com/office/drawing/2014/chart" uri="{C3380CC4-5D6E-409C-BE32-E72D297353CC}">
                <c16:uniqueId val="{00000061-EB8C-489D-B7B0-365D550AC02E}"/>
              </c:ext>
            </c:extLst>
          </c:dPt>
          <c:dPt>
            <c:idx val="49"/>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063-EB8C-489D-B7B0-365D550AC02E}"/>
              </c:ext>
            </c:extLst>
          </c:dPt>
          <c:dPt>
            <c:idx val="50"/>
            <c:bubble3D val="0"/>
            <c:spPr>
              <a:solidFill>
                <a:srgbClr val="D8BEEC"/>
              </a:solidFill>
              <a:ln w="19050">
                <a:solidFill>
                  <a:schemeClr val="bg1">
                    <a:lumMod val="65000"/>
                  </a:schemeClr>
                </a:solidFill>
              </a:ln>
              <a:effectLst/>
            </c:spPr>
            <c:extLst>
              <c:ext xmlns:c16="http://schemas.microsoft.com/office/drawing/2014/chart" uri="{C3380CC4-5D6E-409C-BE32-E72D297353CC}">
                <c16:uniqueId val="{00000065-EB8C-489D-B7B0-365D550AC02E}"/>
              </c:ext>
            </c:extLst>
          </c:dPt>
          <c:dPt>
            <c:idx val="51"/>
            <c:bubble3D val="0"/>
            <c:spPr>
              <a:noFill/>
              <a:ln w="19050">
                <a:solidFill>
                  <a:schemeClr val="bg1">
                    <a:lumMod val="65000"/>
                  </a:schemeClr>
                </a:solidFill>
              </a:ln>
              <a:effectLst/>
            </c:spPr>
            <c:extLst>
              <c:ext xmlns:c16="http://schemas.microsoft.com/office/drawing/2014/chart" uri="{C3380CC4-5D6E-409C-BE32-E72D297353CC}">
                <c16:uniqueId val="{00000067-EB8C-489D-B7B0-365D550AC02E}"/>
              </c:ext>
            </c:extLst>
          </c:dPt>
          <c:dPt>
            <c:idx val="52"/>
            <c:bubble3D val="0"/>
            <c:spPr>
              <a:solidFill>
                <a:srgbClr val="D8BEEC"/>
              </a:solidFill>
              <a:ln w="19050">
                <a:solidFill>
                  <a:schemeClr val="bg1">
                    <a:lumMod val="65000"/>
                  </a:schemeClr>
                </a:solidFill>
              </a:ln>
              <a:effectLst/>
            </c:spPr>
            <c:extLst>
              <c:ext xmlns:c16="http://schemas.microsoft.com/office/drawing/2014/chart" uri="{C3380CC4-5D6E-409C-BE32-E72D297353CC}">
                <c16:uniqueId val="{00000069-EB8C-489D-B7B0-365D550AC02E}"/>
              </c:ext>
            </c:extLst>
          </c:dPt>
          <c:dPt>
            <c:idx val="53"/>
            <c:bubble3D val="0"/>
            <c:spPr>
              <a:noFill/>
              <a:ln w="19050">
                <a:solidFill>
                  <a:schemeClr val="bg1">
                    <a:lumMod val="65000"/>
                  </a:schemeClr>
                </a:solidFill>
              </a:ln>
              <a:effectLst/>
            </c:spPr>
            <c:extLst>
              <c:ext xmlns:c16="http://schemas.microsoft.com/office/drawing/2014/chart" uri="{C3380CC4-5D6E-409C-BE32-E72D297353CC}">
                <c16:uniqueId val="{0000006B-EB8C-489D-B7B0-365D550AC02E}"/>
              </c:ext>
            </c:extLst>
          </c:dPt>
          <c:dPt>
            <c:idx val="54"/>
            <c:bubble3D val="0"/>
            <c:spPr>
              <a:solidFill>
                <a:srgbClr val="D8BEEC"/>
              </a:solidFill>
              <a:ln w="19050">
                <a:solidFill>
                  <a:schemeClr val="bg1">
                    <a:lumMod val="65000"/>
                  </a:schemeClr>
                </a:solidFill>
              </a:ln>
              <a:effectLst/>
            </c:spPr>
            <c:extLst>
              <c:ext xmlns:c16="http://schemas.microsoft.com/office/drawing/2014/chart" uri="{C3380CC4-5D6E-409C-BE32-E72D297353CC}">
                <c16:uniqueId val="{0000006D-EB8C-489D-B7B0-365D550AC02E}"/>
              </c:ext>
            </c:extLst>
          </c:dPt>
          <c:dPt>
            <c:idx val="55"/>
            <c:bubble3D val="0"/>
            <c:spPr>
              <a:noFill/>
              <a:ln w="19050">
                <a:solidFill>
                  <a:schemeClr val="bg1">
                    <a:lumMod val="65000"/>
                  </a:schemeClr>
                </a:solidFill>
              </a:ln>
              <a:effectLst/>
            </c:spPr>
            <c:extLst>
              <c:ext xmlns:c16="http://schemas.microsoft.com/office/drawing/2014/chart" uri="{C3380CC4-5D6E-409C-BE32-E72D297353CC}">
                <c16:uniqueId val="{0000006F-EB8C-489D-B7B0-365D550AC02E}"/>
              </c:ext>
            </c:extLst>
          </c:dPt>
          <c:dPt>
            <c:idx val="56"/>
            <c:bubble3D val="0"/>
            <c:spPr>
              <a:solidFill>
                <a:srgbClr val="D8BEEC"/>
              </a:solidFill>
              <a:ln w="19050">
                <a:solidFill>
                  <a:schemeClr val="bg1">
                    <a:lumMod val="65000"/>
                  </a:schemeClr>
                </a:solidFill>
              </a:ln>
              <a:effectLst/>
            </c:spPr>
            <c:extLst>
              <c:ext xmlns:c16="http://schemas.microsoft.com/office/drawing/2014/chart" uri="{C3380CC4-5D6E-409C-BE32-E72D297353CC}">
                <c16:uniqueId val="{00000071-EB8C-489D-B7B0-365D550AC02E}"/>
              </c:ext>
            </c:extLst>
          </c:dPt>
          <c:dPt>
            <c:idx val="57"/>
            <c:bubble3D val="0"/>
            <c:spPr>
              <a:noFill/>
              <a:ln w="19050">
                <a:solidFill>
                  <a:schemeClr val="bg1">
                    <a:lumMod val="65000"/>
                  </a:schemeClr>
                </a:solidFill>
              </a:ln>
              <a:effectLst/>
            </c:spPr>
            <c:extLst>
              <c:ext xmlns:c16="http://schemas.microsoft.com/office/drawing/2014/chart" uri="{C3380CC4-5D6E-409C-BE32-E72D297353CC}">
                <c16:uniqueId val="{00000073-EB8C-489D-B7B0-365D550AC02E}"/>
              </c:ext>
            </c:extLst>
          </c:dPt>
          <c:dPt>
            <c:idx val="58"/>
            <c:bubble3D val="0"/>
            <c:spPr>
              <a:solidFill>
                <a:srgbClr val="D8BEEC"/>
              </a:solidFill>
              <a:ln w="19050">
                <a:solidFill>
                  <a:schemeClr val="bg1">
                    <a:lumMod val="65000"/>
                  </a:schemeClr>
                </a:solidFill>
              </a:ln>
              <a:effectLst/>
            </c:spPr>
            <c:extLst>
              <c:ext xmlns:c16="http://schemas.microsoft.com/office/drawing/2014/chart" uri="{C3380CC4-5D6E-409C-BE32-E72D297353CC}">
                <c16:uniqueId val="{00000075-EB8C-489D-B7B0-365D550AC02E}"/>
              </c:ext>
            </c:extLst>
          </c:dPt>
          <c:dPt>
            <c:idx val="59"/>
            <c:bubble3D val="0"/>
            <c:spPr>
              <a:noFill/>
              <a:ln w="19050">
                <a:solidFill>
                  <a:schemeClr val="bg1">
                    <a:lumMod val="65000"/>
                  </a:schemeClr>
                </a:solidFill>
              </a:ln>
              <a:effectLst/>
            </c:spPr>
            <c:extLst>
              <c:ext xmlns:c16="http://schemas.microsoft.com/office/drawing/2014/chart" uri="{C3380CC4-5D6E-409C-BE32-E72D297353CC}">
                <c16:uniqueId val="{00000077-EB8C-489D-B7B0-365D550AC02E}"/>
              </c:ext>
            </c:extLst>
          </c:dPt>
          <c:dPt>
            <c:idx val="60"/>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079-EB8C-489D-B7B0-365D550AC02E}"/>
              </c:ext>
            </c:extLst>
          </c:dPt>
          <c:dPt>
            <c:idx val="61"/>
            <c:bubble3D val="0"/>
            <c:spPr>
              <a:solidFill>
                <a:srgbClr val="D8BEEC"/>
              </a:solidFill>
              <a:ln w="19050">
                <a:solidFill>
                  <a:schemeClr val="bg1">
                    <a:lumMod val="65000"/>
                  </a:schemeClr>
                </a:solidFill>
              </a:ln>
              <a:effectLst/>
            </c:spPr>
            <c:extLst>
              <c:ext xmlns:c16="http://schemas.microsoft.com/office/drawing/2014/chart" uri="{C3380CC4-5D6E-409C-BE32-E72D297353CC}">
                <c16:uniqueId val="{0000007B-EB8C-489D-B7B0-365D550AC02E}"/>
              </c:ext>
            </c:extLst>
          </c:dPt>
          <c:dPt>
            <c:idx val="62"/>
            <c:bubble3D val="0"/>
            <c:spPr>
              <a:noFill/>
              <a:ln w="19050">
                <a:solidFill>
                  <a:schemeClr val="bg1">
                    <a:lumMod val="65000"/>
                  </a:schemeClr>
                </a:solidFill>
              </a:ln>
              <a:effectLst/>
            </c:spPr>
            <c:extLst>
              <c:ext xmlns:c16="http://schemas.microsoft.com/office/drawing/2014/chart" uri="{C3380CC4-5D6E-409C-BE32-E72D297353CC}">
                <c16:uniqueId val="{0000007D-EB8C-489D-B7B0-365D550AC02E}"/>
              </c:ext>
            </c:extLst>
          </c:dPt>
          <c:dPt>
            <c:idx val="63"/>
            <c:bubble3D val="0"/>
            <c:spPr>
              <a:solidFill>
                <a:srgbClr val="D8BEEC"/>
              </a:solidFill>
              <a:ln w="19050">
                <a:solidFill>
                  <a:schemeClr val="bg1">
                    <a:lumMod val="65000"/>
                  </a:schemeClr>
                </a:solidFill>
              </a:ln>
              <a:effectLst/>
            </c:spPr>
            <c:extLst>
              <c:ext xmlns:c16="http://schemas.microsoft.com/office/drawing/2014/chart" uri="{C3380CC4-5D6E-409C-BE32-E72D297353CC}">
                <c16:uniqueId val="{0000007F-EB8C-489D-B7B0-365D550AC02E}"/>
              </c:ext>
            </c:extLst>
          </c:dPt>
          <c:dPt>
            <c:idx val="64"/>
            <c:bubble3D val="0"/>
            <c:spPr>
              <a:noFill/>
              <a:ln w="19050">
                <a:solidFill>
                  <a:schemeClr val="bg1">
                    <a:lumMod val="65000"/>
                  </a:schemeClr>
                </a:solidFill>
              </a:ln>
              <a:effectLst/>
            </c:spPr>
            <c:extLst>
              <c:ext xmlns:c16="http://schemas.microsoft.com/office/drawing/2014/chart" uri="{C3380CC4-5D6E-409C-BE32-E72D297353CC}">
                <c16:uniqueId val="{00000081-EB8C-489D-B7B0-365D550AC02E}"/>
              </c:ext>
            </c:extLst>
          </c:dPt>
          <c:dPt>
            <c:idx val="65"/>
            <c:bubble3D val="0"/>
            <c:spPr>
              <a:solidFill>
                <a:srgbClr val="D8BEEC"/>
              </a:solidFill>
              <a:ln w="19050">
                <a:solidFill>
                  <a:schemeClr val="bg1">
                    <a:lumMod val="65000"/>
                  </a:schemeClr>
                </a:solidFill>
              </a:ln>
              <a:effectLst/>
            </c:spPr>
            <c:extLst>
              <c:ext xmlns:c16="http://schemas.microsoft.com/office/drawing/2014/chart" uri="{C3380CC4-5D6E-409C-BE32-E72D297353CC}">
                <c16:uniqueId val="{00000083-EB8C-489D-B7B0-365D550AC02E}"/>
              </c:ext>
            </c:extLst>
          </c:dPt>
          <c:dPt>
            <c:idx val="66"/>
            <c:bubble3D val="0"/>
            <c:spPr>
              <a:noFill/>
              <a:ln w="19050">
                <a:solidFill>
                  <a:schemeClr val="bg1">
                    <a:lumMod val="65000"/>
                  </a:schemeClr>
                </a:solidFill>
              </a:ln>
              <a:effectLst/>
            </c:spPr>
            <c:extLst>
              <c:ext xmlns:c16="http://schemas.microsoft.com/office/drawing/2014/chart" uri="{C3380CC4-5D6E-409C-BE32-E72D297353CC}">
                <c16:uniqueId val="{00000085-EB8C-489D-B7B0-365D550AC02E}"/>
              </c:ext>
            </c:extLst>
          </c:dPt>
          <c:dPt>
            <c:idx val="67"/>
            <c:bubble3D val="0"/>
            <c:spPr>
              <a:solidFill>
                <a:srgbClr val="D8BEEC"/>
              </a:solidFill>
              <a:ln w="19050">
                <a:solidFill>
                  <a:schemeClr val="bg1">
                    <a:lumMod val="65000"/>
                  </a:schemeClr>
                </a:solidFill>
              </a:ln>
              <a:effectLst/>
            </c:spPr>
            <c:extLst>
              <c:ext xmlns:c16="http://schemas.microsoft.com/office/drawing/2014/chart" uri="{C3380CC4-5D6E-409C-BE32-E72D297353CC}">
                <c16:uniqueId val="{00000087-EB8C-489D-B7B0-365D550AC02E}"/>
              </c:ext>
            </c:extLst>
          </c:dPt>
          <c:dPt>
            <c:idx val="68"/>
            <c:bubble3D val="0"/>
            <c:spPr>
              <a:noFill/>
              <a:ln w="19050">
                <a:solidFill>
                  <a:schemeClr val="bg1">
                    <a:lumMod val="65000"/>
                  </a:schemeClr>
                </a:solidFill>
              </a:ln>
              <a:effectLst/>
            </c:spPr>
            <c:extLst>
              <c:ext xmlns:c16="http://schemas.microsoft.com/office/drawing/2014/chart" uri="{C3380CC4-5D6E-409C-BE32-E72D297353CC}">
                <c16:uniqueId val="{00000089-EB8C-489D-B7B0-365D550AC02E}"/>
              </c:ext>
            </c:extLst>
          </c:dPt>
          <c:dPt>
            <c:idx val="69"/>
            <c:bubble3D val="0"/>
            <c:spPr>
              <a:solidFill>
                <a:srgbClr val="D8BEEC"/>
              </a:solidFill>
              <a:ln w="19050">
                <a:solidFill>
                  <a:schemeClr val="bg1">
                    <a:lumMod val="65000"/>
                  </a:schemeClr>
                </a:solidFill>
              </a:ln>
              <a:effectLst/>
            </c:spPr>
            <c:extLst>
              <c:ext xmlns:c16="http://schemas.microsoft.com/office/drawing/2014/chart" uri="{C3380CC4-5D6E-409C-BE32-E72D297353CC}">
                <c16:uniqueId val="{0000008B-EB8C-489D-B7B0-365D550AC02E}"/>
              </c:ext>
            </c:extLst>
          </c:dPt>
          <c:dPt>
            <c:idx val="70"/>
            <c:bubble3D val="0"/>
            <c:spPr>
              <a:noFill/>
              <a:ln w="19050">
                <a:solidFill>
                  <a:schemeClr val="bg1">
                    <a:lumMod val="65000"/>
                  </a:schemeClr>
                </a:solidFill>
              </a:ln>
              <a:effectLst/>
            </c:spPr>
            <c:extLst>
              <c:ext xmlns:c16="http://schemas.microsoft.com/office/drawing/2014/chart" uri="{C3380CC4-5D6E-409C-BE32-E72D297353CC}">
                <c16:uniqueId val="{0000008D-EB8C-489D-B7B0-365D550AC02E}"/>
              </c:ext>
            </c:extLst>
          </c:dPt>
          <c:dPt>
            <c:idx val="71"/>
            <c:bubble3D val="0"/>
            <c:spPr>
              <a:solidFill>
                <a:schemeClr val="bg1">
                  <a:lumMod val="50000"/>
                </a:schemeClr>
              </a:solidFill>
              <a:ln w="19050">
                <a:solidFill>
                  <a:schemeClr val="bg1">
                    <a:lumMod val="50000"/>
                  </a:schemeClr>
                </a:solidFill>
              </a:ln>
              <a:effectLst/>
            </c:spPr>
            <c:extLst>
              <c:ext xmlns:c16="http://schemas.microsoft.com/office/drawing/2014/chart" uri="{C3380CC4-5D6E-409C-BE32-E72D297353CC}">
                <c16:uniqueId val="{0000008F-EB8C-489D-B7B0-365D550AC02E}"/>
              </c:ext>
            </c:extLst>
          </c:dPt>
          <c:dPt>
            <c:idx val="72"/>
            <c:bubble3D val="0"/>
            <c:spPr>
              <a:solidFill>
                <a:schemeClr val="accent6">
                  <a:lumMod val="20000"/>
                  <a:lumOff val="80000"/>
                </a:schemeClr>
              </a:solidFill>
              <a:ln w="19050">
                <a:solidFill>
                  <a:schemeClr val="bg1">
                    <a:lumMod val="65000"/>
                  </a:schemeClr>
                </a:solidFill>
              </a:ln>
              <a:effectLst/>
            </c:spPr>
            <c:extLst>
              <c:ext xmlns:c16="http://schemas.microsoft.com/office/drawing/2014/chart" uri="{C3380CC4-5D6E-409C-BE32-E72D297353CC}">
                <c16:uniqueId val="{00000091-EB8C-489D-B7B0-365D550AC02E}"/>
              </c:ext>
            </c:extLst>
          </c:dPt>
          <c:dPt>
            <c:idx val="73"/>
            <c:bubble3D val="0"/>
            <c:spPr>
              <a:noFill/>
              <a:ln w="19050">
                <a:solidFill>
                  <a:schemeClr val="bg1">
                    <a:lumMod val="65000"/>
                  </a:schemeClr>
                </a:solidFill>
              </a:ln>
              <a:effectLst/>
            </c:spPr>
            <c:extLst>
              <c:ext xmlns:c16="http://schemas.microsoft.com/office/drawing/2014/chart" uri="{C3380CC4-5D6E-409C-BE32-E72D297353CC}">
                <c16:uniqueId val="{00000093-EB8C-489D-B7B0-365D550AC02E}"/>
              </c:ext>
            </c:extLst>
          </c:dPt>
          <c:dPt>
            <c:idx val="74"/>
            <c:bubble3D val="0"/>
            <c:spPr>
              <a:solidFill>
                <a:schemeClr val="accent6">
                  <a:lumMod val="20000"/>
                  <a:lumOff val="80000"/>
                </a:schemeClr>
              </a:solidFill>
              <a:ln w="19050">
                <a:solidFill>
                  <a:schemeClr val="bg1">
                    <a:lumMod val="65000"/>
                  </a:schemeClr>
                </a:solidFill>
              </a:ln>
              <a:effectLst/>
            </c:spPr>
            <c:extLst>
              <c:ext xmlns:c16="http://schemas.microsoft.com/office/drawing/2014/chart" uri="{C3380CC4-5D6E-409C-BE32-E72D297353CC}">
                <c16:uniqueId val="{00000095-EB8C-489D-B7B0-365D550AC02E}"/>
              </c:ext>
            </c:extLst>
          </c:dPt>
          <c:dPt>
            <c:idx val="75"/>
            <c:bubble3D val="0"/>
            <c:spPr>
              <a:noFill/>
              <a:ln w="19050">
                <a:solidFill>
                  <a:schemeClr val="bg1">
                    <a:lumMod val="65000"/>
                  </a:schemeClr>
                </a:solidFill>
              </a:ln>
              <a:effectLst/>
            </c:spPr>
            <c:extLst>
              <c:ext xmlns:c16="http://schemas.microsoft.com/office/drawing/2014/chart" uri="{C3380CC4-5D6E-409C-BE32-E72D297353CC}">
                <c16:uniqueId val="{00000097-EB8C-489D-B7B0-365D550AC02E}"/>
              </c:ext>
            </c:extLst>
          </c:dPt>
          <c:dPt>
            <c:idx val="76"/>
            <c:bubble3D val="0"/>
            <c:spPr>
              <a:solidFill>
                <a:schemeClr val="accent6">
                  <a:lumMod val="20000"/>
                  <a:lumOff val="80000"/>
                </a:schemeClr>
              </a:solidFill>
              <a:ln w="19050">
                <a:solidFill>
                  <a:schemeClr val="bg1">
                    <a:lumMod val="65000"/>
                  </a:schemeClr>
                </a:solidFill>
              </a:ln>
              <a:effectLst/>
            </c:spPr>
            <c:extLst>
              <c:ext xmlns:c16="http://schemas.microsoft.com/office/drawing/2014/chart" uri="{C3380CC4-5D6E-409C-BE32-E72D297353CC}">
                <c16:uniqueId val="{00000099-EB8C-489D-B7B0-365D550AC02E}"/>
              </c:ext>
            </c:extLst>
          </c:dPt>
          <c:dPt>
            <c:idx val="77"/>
            <c:bubble3D val="0"/>
            <c:spPr>
              <a:noFill/>
              <a:ln w="19050">
                <a:solidFill>
                  <a:schemeClr val="bg1">
                    <a:lumMod val="65000"/>
                  </a:schemeClr>
                </a:solidFill>
              </a:ln>
              <a:effectLst/>
            </c:spPr>
            <c:extLst>
              <c:ext xmlns:c16="http://schemas.microsoft.com/office/drawing/2014/chart" uri="{C3380CC4-5D6E-409C-BE32-E72D297353CC}">
                <c16:uniqueId val="{0000009B-EB8C-489D-B7B0-365D550AC02E}"/>
              </c:ext>
            </c:extLst>
          </c:dPt>
          <c:dPt>
            <c:idx val="78"/>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09D-EB8C-489D-B7B0-365D550AC02E}"/>
              </c:ext>
            </c:extLst>
          </c:dPt>
          <c:dPt>
            <c:idx val="79"/>
            <c:bubble3D val="0"/>
            <c:spPr>
              <a:solidFill>
                <a:schemeClr val="accent6">
                  <a:lumMod val="20000"/>
                  <a:lumOff val="80000"/>
                </a:schemeClr>
              </a:solidFill>
              <a:ln w="19050">
                <a:solidFill>
                  <a:schemeClr val="bg1">
                    <a:lumMod val="65000"/>
                  </a:schemeClr>
                </a:solidFill>
              </a:ln>
              <a:effectLst/>
            </c:spPr>
            <c:extLst>
              <c:ext xmlns:c16="http://schemas.microsoft.com/office/drawing/2014/chart" uri="{C3380CC4-5D6E-409C-BE32-E72D297353CC}">
                <c16:uniqueId val="{0000009F-EB8C-489D-B7B0-365D550AC02E}"/>
              </c:ext>
            </c:extLst>
          </c:dPt>
          <c:dPt>
            <c:idx val="80"/>
            <c:bubble3D val="0"/>
            <c:spPr>
              <a:noFill/>
              <a:ln w="19050">
                <a:solidFill>
                  <a:schemeClr val="bg1">
                    <a:lumMod val="65000"/>
                  </a:schemeClr>
                </a:solidFill>
              </a:ln>
              <a:effectLst/>
            </c:spPr>
            <c:extLst>
              <c:ext xmlns:c16="http://schemas.microsoft.com/office/drawing/2014/chart" uri="{C3380CC4-5D6E-409C-BE32-E72D297353CC}">
                <c16:uniqueId val="{000000A1-EB8C-489D-B7B0-365D550AC02E}"/>
              </c:ext>
            </c:extLst>
          </c:dPt>
          <c:dPt>
            <c:idx val="81"/>
            <c:bubble3D val="0"/>
            <c:spPr>
              <a:solidFill>
                <a:schemeClr val="accent6">
                  <a:lumMod val="20000"/>
                  <a:lumOff val="80000"/>
                </a:schemeClr>
              </a:solidFill>
              <a:ln w="19050">
                <a:solidFill>
                  <a:schemeClr val="bg1">
                    <a:lumMod val="65000"/>
                  </a:schemeClr>
                </a:solidFill>
              </a:ln>
              <a:effectLst/>
            </c:spPr>
            <c:extLst>
              <c:ext xmlns:c16="http://schemas.microsoft.com/office/drawing/2014/chart" uri="{C3380CC4-5D6E-409C-BE32-E72D297353CC}">
                <c16:uniqueId val="{000000A3-EB8C-489D-B7B0-365D550AC02E}"/>
              </c:ext>
            </c:extLst>
          </c:dPt>
          <c:dPt>
            <c:idx val="82"/>
            <c:bubble3D val="0"/>
            <c:spPr>
              <a:noFill/>
              <a:ln w="19050">
                <a:solidFill>
                  <a:schemeClr val="bg1">
                    <a:lumMod val="65000"/>
                  </a:schemeClr>
                </a:solidFill>
              </a:ln>
              <a:effectLst/>
            </c:spPr>
            <c:extLst>
              <c:ext xmlns:c16="http://schemas.microsoft.com/office/drawing/2014/chart" uri="{C3380CC4-5D6E-409C-BE32-E72D297353CC}">
                <c16:uniqueId val="{000000A5-EB8C-489D-B7B0-365D550AC02E}"/>
              </c:ext>
            </c:extLst>
          </c:dPt>
          <c:dPt>
            <c:idx val="83"/>
            <c:bubble3D val="0"/>
            <c:spPr>
              <a:solidFill>
                <a:schemeClr val="accent6">
                  <a:lumMod val="20000"/>
                  <a:lumOff val="80000"/>
                </a:schemeClr>
              </a:solidFill>
              <a:ln w="19050">
                <a:solidFill>
                  <a:schemeClr val="bg1">
                    <a:lumMod val="65000"/>
                  </a:schemeClr>
                </a:solidFill>
              </a:ln>
              <a:effectLst/>
            </c:spPr>
            <c:extLst>
              <c:ext xmlns:c16="http://schemas.microsoft.com/office/drawing/2014/chart" uri="{C3380CC4-5D6E-409C-BE32-E72D297353CC}">
                <c16:uniqueId val="{000000A7-EB8C-489D-B7B0-365D550AC02E}"/>
              </c:ext>
            </c:extLst>
          </c:dPt>
          <c:dPt>
            <c:idx val="84"/>
            <c:bubble3D val="0"/>
            <c:spPr>
              <a:noFill/>
              <a:ln w="19050">
                <a:solidFill>
                  <a:schemeClr val="bg1">
                    <a:lumMod val="65000"/>
                  </a:schemeClr>
                </a:solidFill>
              </a:ln>
              <a:effectLst/>
            </c:spPr>
            <c:extLst>
              <c:ext xmlns:c16="http://schemas.microsoft.com/office/drawing/2014/chart" uri="{C3380CC4-5D6E-409C-BE32-E72D297353CC}">
                <c16:uniqueId val="{000000A9-EB8C-489D-B7B0-365D550AC02E}"/>
              </c:ext>
            </c:extLst>
          </c:dPt>
          <c:dPt>
            <c:idx val="85"/>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0AB-EB8C-489D-B7B0-365D550AC02E}"/>
              </c:ext>
            </c:extLst>
          </c:dPt>
          <c:dPt>
            <c:idx val="86"/>
            <c:bubble3D val="0"/>
            <c:spPr>
              <a:solidFill>
                <a:schemeClr val="accent6">
                  <a:lumMod val="20000"/>
                  <a:lumOff val="80000"/>
                </a:schemeClr>
              </a:solidFill>
              <a:ln w="19050">
                <a:solidFill>
                  <a:schemeClr val="bg1">
                    <a:lumMod val="65000"/>
                  </a:schemeClr>
                </a:solidFill>
              </a:ln>
              <a:effectLst/>
            </c:spPr>
            <c:extLst>
              <c:ext xmlns:c16="http://schemas.microsoft.com/office/drawing/2014/chart" uri="{C3380CC4-5D6E-409C-BE32-E72D297353CC}">
                <c16:uniqueId val="{000000AD-EB8C-489D-B7B0-365D550AC02E}"/>
              </c:ext>
            </c:extLst>
          </c:dPt>
          <c:dPt>
            <c:idx val="87"/>
            <c:bubble3D val="0"/>
            <c:spPr>
              <a:noFill/>
              <a:ln w="19050">
                <a:solidFill>
                  <a:schemeClr val="bg1">
                    <a:lumMod val="65000"/>
                  </a:schemeClr>
                </a:solidFill>
              </a:ln>
              <a:effectLst/>
            </c:spPr>
            <c:extLst>
              <c:ext xmlns:c16="http://schemas.microsoft.com/office/drawing/2014/chart" uri="{C3380CC4-5D6E-409C-BE32-E72D297353CC}">
                <c16:uniqueId val="{000000AF-EB8C-489D-B7B0-365D550AC02E}"/>
              </c:ext>
            </c:extLst>
          </c:dPt>
          <c:dPt>
            <c:idx val="88"/>
            <c:bubble3D val="0"/>
            <c:spPr>
              <a:solidFill>
                <a:schemeClr val="accent6">
                  <a:lumMod val="20000"/>
                  <a:lumOff val="80000"/>
                </a:schemeClr>
              </a:solidFill>
              <a:ln w="19050">
                <a:solidFill>
                  <a:schemeClr val="bg1">
                    <a:lumMod val="65000"/>
                  </a:schemeClr>
                </a:solidFill>
              </a:ln>
              <a:effectLst/>
            </c:spPr>
            <c:extLst>
              <c:ext xmlns:c16="http://schemas.microsoft.com/office/drawing/2014/chart" uri="{C3380CC4-5D6E-409C-BE32-E72D297353CC}">
                <c16:uniqueId val="{000000B1-EB8C-489D-B7B0-365D550AC02E}"/>
              </c:ext>
            </c:extLst>
          </c:dPt>
          <c:dPt>
            <c:idx val="89"/>
            <c:bubble3D val="0"/>
            <c:spPr>
              <a:noFill/>
              <a:ln w="19050">
                <a:solidFill>
                  <a:schemeClr val="bg1">
                    <a:lumMod val="65000"/>
                  </a:schemeClr>
                </a:solidFill>
              </a:ln>
              <a:effectLst/>
            </c:spPr>
            <c:extLst>
              <c:ext xmlns:c16="http://schemas.microsoft.com/office/drawing/2014/chart" uri="{C3380CC4-5D6E-409C-BE32-E72D297353CC}">
                <c16:uniqueId val="{000000B3-EB8C-489D-B7B0-365D550AC02E}"/>
              </c:ext>
            </c:extLst>
          </c:dPt>
          <c:dPt>
            <c:idx val="90"/>
            <c:bubble3D val="0"/>
            <c:spPr>
              <a:solidFill>
                <a:schemeClr val="accent6">
                  <a:lumMod val="20000"/>
                  <a:lumOff val="80000"/>
                </a:schemeClr>
              </a:solidFill>
              <a:ln w="19050">
                <a:solidFill>
                  <a:schemeClr val="bg1">
                    <a:lumMod val="65000"/>
                  </a:schemeClr>
                </a:solidFill>
              </a:ln>
              <a:effectLst/>
            </c:spPr>
            <c:extLst>
              <c:ext xmlns:c16="http://schemas.microsoft.com/office/drawing/2014/chart" uri="{C3380CC4-5D6E-409C-BE32-E72D297353CC}">
                <c16:uniqueId val="{000000B5-EB8C-489D-B7B0-365D550AC02E}"/>
              </c:ext>
            </c:extLst>
          </c:dPt>
          <c:dPt>
            <c:idx val="91"/>
            <c:bubble3D val="0"/>
            <c:spPr>
              <a:noFill/>
              <a:ln w="19050">
                <a:solidFill>
                  <a:schemeClr val="bg1">
                    <a:lumMod val="65000"/>
                  </a:schemeClr>
                </a:solidFill>
              </a:ln>
              <a:effectLst/>
            </c:spPr>
            <c:extLst>
              <c:ext xmlns:c16="http://schemas.microsoft.com/office/drawing/2014/chart" uri="{C3380CC4-5D6E-409C-BE32-E72D297353CC}">
                <c16:uniqueId val="{000000B7-EB8C-489D-B7B0-365D550AC02E}"/>
              </c:ext>
            </c:extLst>
          </c:dPt>
          <c:dPt>
            <c:idx val="92"/>
            <c:bubble3D val="0"/>
            <c:spPr>
              <a:solidFill>
                <a:schemeClr val="accent6">
                  <a:lumMod val="20000"/>
                  <a:lumOff val="80000"/>
                </a:schemeClr>
              </a:solidFill>
              <a:ln w="19050">
                <a:solidFill>
                  <a:schemeClr val="bg1">
                    <a:lumMod val="65000"/>
                  </a:schemeClr>
                </a:solidFill>
              </a:ln>
              <a:effectLst/>
            </c:spPr>
            <c:extLst>
              <c:ext xmlns:c16="http://schemas.microsoft.com/office/drawing/2014/chart" uri="{C3380CC4-5D6E-409C-BE32-E72D297353CC}">
                <c16:uniqueId val="{000000B9-EB8C-489D-B7B0-365D550AC02E}"/>
              </c:ext>
            </c:extLst>
          </c:dPt>
          <c:dPt>
            <c:idx val="93"/>
            <c:bubble3D val="0"/>
            <c:spPr>
              <a:noFill/>
              <a:ln w="19050">
                <a:solidFill>
                  <a:schemeClr val="bg1">
                    <a:lumMod val="65000"/>
                  </a:schemeClr>
                </a:solidFill>
              </a:ln>
              <a:effectLst/>
            </c:spPr>
            <c:extLst>
              <c:ext xmlns:c16="http://schemas.microsoft.com/office/drawing/2014/chart" uri="{C3380CC4-5D6E-409C-BE32-E72D297353CC}">
                <c16:uniqueId val="{000000BB-EB8C-489D-B7B0-365D550AC02E}"/>
              </c:ext>
            </c:extLst>
          </c:dPt>
          <c:dPt>
            <c:idx val="94"/>
            <c:bubble3D val="0"/>
            <c:spPr>
              <a:solidFill>
                <a:schemeClr val="accent6">
                  <a:lumMod val="20000"/>
                  <a:lumOff val="80000"/>
                </a:schemeClr>
              </a:solidFill>
              <a:ln w="19050">
                <a:solidFill>
                  <a:schemeClr val="bg1">
                    <a:lumMod val="65000"/>
                  </a:schemeClr>
                </a:solidFill>
              </a:ln>
              <a:effectLst/>
            </c:spPr>
            <c:extLst>
              <c:ext xmlns:c16="http://schemas.microsoft.com/office/drawing/2014/chart" uri="{C3380CC4-5D6E-409C-BE32-E72D297353CC}">
                <c16:uniqueId val="{000000BD-EB8C-489D-B7B0-365D550AC02E}"/>
              </c:ext>
            </c:extLst>
          </c:dPt>
          <c:dPt>
            <c:idx val="95"/>
            <c:bubble3D val="0"/>
            <c:spPr>
              <a:noFill/>
              <a:ln w="19050">
                <a:solidFill>
                  <a:schemeClr val="bg1">
                    <a:lumMod val="65000"/>
                  </a:schemeClr>
                </a:solidFill>
              </a:ln>
              <a:effectLst/>
            </c:spPr>
            <c:extLst>
              <c:ext xmlns:c16="http://schemas.microsoft.com/office/drawing/2014/chart" uri="{C3380CC4-5D6E-409C-BE32-E72D297353CC}">
                <c16:uniqueId val="{000000BF-EB8C-489D-B7B0-365D550AC02E}"/>
              </c:ext>
            </c:extLst>
          </c:dPt>
          <c:dPt>
            <c:idx val="96"/>
            <c:bubble3D val="0"/>
            <c:spPr>
              <a:solidFill>
                <a:schemeClr val="accent6">
                  <a:lumMod val="20000"/>
                  <a:lumOff val="80000"/>
                </a:schemeClr>
              </a:solidFill>
              <a:ln w="19050">
                <a:solidFill>
                  <a:schemeClr val="bg1">
                    <a:lumMod val="65000"/>
                  </a:schemeClr>
                </a:solidFill>
              </a:ln>
              <a:effectLst/>
            </c:spPr>
            <c:extLst>
              <c:ext xmlns:c16="http://schemas.microsoft.com/office/drawing/2014/chart" uri="{C3380CC4-5D6E-409C-BE32-E72D297353CC}">
                <c16:uniqueId val="{000000C1-EB8C-489D-B7B0-365D550AC02E}"/>
              </c:ext>
            </c:extLst>
          </c:dPt>
          <c:dPt>
            <c:idx val="97"/>
            <c:bubble3D val="0"/>
            <c:spPr>
              <a:noFill/>
              <a:ln w="19050">
                <a:solidFill>
                  <a:schemeClr val="bg1">
                    <a:lumMod val="65000"/>
                  </a:schemeClr>
                </a:solidFill>
              </a:ln>
              <a:effectLst/>
            </c:spPr>
            <c:extLst>
              <c:ext xmlns:c16="http://schemas.microsoft.com/office/drawing/2014/chart" uri="{C3380CC4-5D6E-409C-BE32-E72D297353CC}">
                <c16:uniqueId val="{000000C3-EB8C-489D-B7B0-365D550AC02E}"/>
              </c:ext>
            </c:extLst>
          </c:dPt>
          <c:dPt>
            <c:idx val="98"/>
            <c:bubble3D val="0"/>
            <c:spPr>
              <a:solidFill>
                <a:schemeClr val="accent6">
                  <a:lumMod val="20000"/>
                  <a:lumOff val="80000"/>
                </a:schemeClr>
              </a:solidFill>
              <a:ln w="19050">
                <a:solidFill>
                  <a:schemeClr val="bg1">
                    <a:lumMod val="65000"/>
                  </a:schemeClr>
                </a:solidFill>
              </a:ln>
              <a:effectLst/>
            </c:spPr>
            <c:extLst>
              <c:ext xmlns:c16="http://schemas.microsoft.com/office/drawing/2014/chart" uri="{C3380CC4-5D6E-409C-BE32-E72D297353CC}">
                <c16:uniqueId val="{000000C5-EB8C-489D-B7B0-365D550AC02E}"/>
              </c:ext>
            </c:extLst>
          </c:dPt>
          <c:dPt>
            <c:idx val="99"/>
            <c:bubble3D val="0"/>
            <c:spPr>
              <a:noFill/>
              <a:ln w="19050">
                <a:solidFill>
                  <a:schemeClr val="bg1">
                    <a:lumMod val="65000"/>
                  </a:schemeClr>
                </a:solidFill>
              </a:ln>
              <a:effectLst/>
            </c:spPr>
            <c:extLst>
              <c:ext xmlns:c16="http://schemas.microsoft.com/office/drawing/2014/chart" uri="{C3380CC4-5D6E-409C-BE32-E72D297353CC}">
                <c16:uniqueId val="{000000C7-EB8C-489D-B7B0-365D550AC02E}"/>
              </c:ext>
            </c:extLst>
          </c:dPt>
          <c:dPt>
            <c:idx val="100"/>
            <c:bubble3D val="0"/>
            <c:spPr>
              <a:solidFill>
                <a:schemeClr val="bg1">
                  <a:lumMod val="50000"/>
                </a:schemeClr>
              </a:solidFill>
              <a:ln w="19050">
                <a:solidFill>
                  <a:schemeClr val="bg1">
                    <a:lumMod val="50000"/>
                  </a:schemeClr>
                </a:solidFill>
              </a:ln>
              <a:effectLst/>
            </c:spPr>
            <c:extLst>
              <c:ext xmlns:c16="http://schemas.microsoft.com/office/drawing/2014/chart" uri="{C3380CC4-5D6E-409C-BE32-E72D297353CC}">
                <c16:uniqueId val="{000000C9-EB8C-489D-B7B0-365D550AC02E}"/>
              </c:ext>
            </c:extLst>
          </c:dPt>
          <c:dPt>
            <c:idx val="101"/>
            <c:bubble3D val="0"/>
            <c:spPr>
              <a:solidFill>
                <a:srgbClr val="FFD1E6"/>
              </a:solidFill>
              <a:ln w="19050">
                <a:solidFill>
                  <a:schemeClr val="bg1">
                    <a:lumMod val="65000"/>
                  </a:schemeClr>
                </a:solidFill>
              </a:ln>
              <a:effectLst/>
            </c:spPr>
            <c:extLst>
              <c:ext xmlns:c16="http://schemas.microsoft.com/office/drawing/2014/chart" uri="{C3380CC4-5D6E-409C-BE32-E72D297353CC}">
                <c16:uniqueId val="{000000CB-EB8C-489D-B7B0-365D550AC02E}"/>
              </c:ext>
            </c:extLst>
          </c:dPt>
          <c:dPt>
            <c:idx val="102"/>
            <c:bubble3D val="0"/>
            <c:spPr>
              <a:noFill/>
              <a:ln w="19050">
                <a:solidFill>
                  <a:schemeClr val="bg1">
                    <a:lumMod val="65000"/>
                  </a:schemeClr>
                </a:solidFill>
              </a:ln>
              <a:effectLst/>
            </c:spPr>
            <c:extLst>
              <c:ext xmlns:c16="http://schemas.microsoft.com/office/drawing/2014/chart" uri="{C3380CC4-5D6E-409C-BE32-E72D297353CC}">
                <c16:uniqueId val="{000000CD-EB8C-489D-B7B0-365D550AC02E}"/>
              </c:ext>
            </c:extLst>
          </c:dPt>
          <c:dPt>
            <c:idx val="103"/>
            <c:bubble3D val="0"/>
            <c:spPr>
              <a:solidFill>
                <a:srgbClr val="FFD1E6"/>
              </a:solidFill>
              <a:ln w="19050">
                <a:solidFill>
                  <a:schemeClr val="bg1">
                    <a:lumMod val="65000"/>
                  </a:schemeClr>
                </a:solidFill>
              </a:ln>
              <a:effectLst/>
            </c:spPr>
            <c:extLst>
              <c:ext xmlns:c16="http://schemas.microsoft.com/office/drawing/2014/chart" uri="{C3380CC4-5D6E-409C-BE32-E72D297353CC}">
                <c16:uniqueId val="{000000CF-EB8C-489D-B7B0-365D550AC02E}"/>
              </c:ext>
            </c:extLst>
          </c:dPt>
          <c:dPt>
            <c:idx val="104"/>
            <c:bubble3D val="0"/>
            <c:spPr>
              <a:noFill/>
              <a:ln w="19050">
                <a:solidFill>
                  <a:schemeClr val="bg1">
                    <a:lumMod val="65000"/>
                  </a:schemeClr>
                </a:solidFill>
              </a:ln>
              <a:effectLst/>
            </c:spPr>
            <c:extLst>
              <c:ext xmlns:c16="http://schemas.microsoft.com/office/drawing/2014/chart" uri="{C3380CC4-5D6E-409C-BE32-E72D297353CC}">
                <c16:uniqueId val="{000000D1-EB8C-489D-B7B0-365D550AC02E}"/>
              </c:ext>
            </c:extLst>
          </c:dPt>
          <c:dPt>
            <c:idx val="105"/>
            <c:bubble3D val="0"/>
            <c:spPr>
              <a:solidFill>
                <a:srgbClr val="FFD1E6"/>
              </a:solidFill>
              <a:ln w="19050">
                <a:solidFill>
                  <a:schemeClr val="bg1">
                    <a:lumMod val="65000"/>
                  </a:schemeClr>
                </a:solidFill>
              </a:ln>
              <a:effectLst/>
            </c:spPr>
            <c:extLst>
              <c:ext xmlns:c16="http://schemas.microsoft.com/office/drawing/2014/chart" uri="{C3380CC4-5D6E-409C-BE32-E72D297353CC}">
                <c16:uniqueId val="{000000D3-EB8C-489D-B7B0-365D550AC02E}"/>
              </c:ext>
            </c:extLst>
          </c:dPt>
          <c:dPt>
            <c:idx val="106"/>
            <c:bubble3D val="0"/>
            <c:spPr>
              <a:noFill/>
              <a:ln w="19050">
                <a:solidFill>
                  <a:schemeClr val="bg1">
                    <a:lumMod val="65000"/>
                  </a:schemeClr>
                </a:solidFill>
              </a:ln>
              <a:effectLst/>
            </c:spPr>
            <c:extLst>
              <c:ext xmlns:c16="http://schemas.microsoft.com/office/drawing/2014/chart" uri="{C3380CC4-5D6E-409C-BE32-E72D297353CC}">
                <c16:uniqueId val="{000000D5-EB8C-489D-B7B0-365D550AC02E}"/>
              </c:ext>
            </c:extLst>
          </c:dPt>
          <c:dPt>
            <c:idx val="107"/>
            <c:bubble3D val="0"/>
            <c:spPr>
              <a:solidFill>
                <a:srgbClr val="FFD1E6"/>
              </a:solidFill>
              <a:ln w="19050">
                <a:solidFill>
                  <a:schemeClr val="bg1">
                    <a:lumMod val="65000"/>
                  </a:schemeClr>
                </a:solidFill>
              </a:ln>
              <a:effectLst/>
            </c:spPr>
            <c:extLst>
              <c:ext xmlns:c16="http://schemas.microsoft.com/office/drawing/2014/chart" uri="{C3380CC4-5D6E-409C-BE32-E72D297353CC}">
                <c16:uniqueId val="{000000D7-EB8C-489D-B7B0-365D550AC02E}"/>
              </c:ext>
            </c:extLst>
          </c:dPt>
          <c:dPt>
            <c:idx val="108"/>
            <c:bubble3D val="0"/>
            <c:spPr>
              <a:noFill/>
              <a:ln w="19050">
                <a:solidFill>
                  <a:schemeClr val="bg1">
                    <a:lumMod val="65000"/>
                  </a:schemeClr>
                </a:solidFill>
              </a:ln>
              <a:effectLst/>
            </c:spPr>
            <c:extLst>
              <c:ext xmlns:c16="http://schemas.microsoft.com/office/drawing/2014/chart" uri="{C3380CC4-5D6E-409C-BE32-E72D297353CC}">
                <c16:uniqueId val="{000000D9-EB8C-489D-B7B0-365D550AC02E}"/>
              </c:ext>
            </c:extLst>
          </c:dPt>
          <c:dPt>
            <c:idx val="109"/>
            <c:bubble3D val="0"/>
            <c:spPr>
              <a:solidFill>
                <a:srgbClr val="FFD1E6"/>
              </a:solidFill>
              <a:ln w="19050">
                <a:solidFill>
                  <a:schemeClr val="bg1">
                    <a:lumMod val="65000"/>
                  </a:schemeClr>
                </a:solidFill>
              </a:ln>
              <a:effectLst/>
            </c:spPr>
            <c:extLst>
              <c:ext xmlns:c16="http://schemas.microsoft.com/office/drawing/2014/chart" uri="{C3380CC4-5D6E-409C-BE32-E72D297353CC}">
                <c16:uniqueId val="{000000DB-EB8C-489D-B7B0-365D550AC02E}"/>
              </c:ext>
            </c:extLst>
          </c:dPt>
          <c:dPt>
            <c:idx val="110"/>
            <c:bubble3D val="0"/>
            <c:spPr>
              <a:noFill/>
              <a:ln w="19050">
                <a:solidFill>
                  <a:schemeClr val="bg1">
                    <a:lumMod val="65000"/>
                  </a:schemeClr>
                </a:solidFill>
              </a:ln>
              <a:effectLst/>
            </c:spPr>
            <c:extLst>
              <c:ext xmlns:c16="http://schemas.microsoft.com/office/drawing/2014/chart" uri="{C3380CC4-5D6E-409C-BE32-E72D297353CC}">
                <c16:uniqueId val="{000000DD-EB8C-489D-B7B0-365D550AC02E}"/>
              </c:ext>
            </c:extLst>
          </c:dPt>
          <c:dPt>
            <c:idx val="111"/>
            <c:bubble3D val="0"/>
            <c:spPr>
              <a:solidFill>
                <a:srgbClr val="FFD1E6"/>
              </a:solidFill>
              <a:ln w="19050">
                <a:solidFill>
                  <a:schemeClr val="bg1">
                    <a:lumMod val="65000"/>
                  </a:schemeClr>
                </a:solidFill>
              </a:ln>
              <a:effectLst/>
            </c:spPr>
            <c:extLst>
              <c:ext xmlns:c16="http://schemas.microsoft.com/office/drawing/2014/chart" uri="{C3380CC4-5D6E-409C-BE32-E72D297353CC}">
                <c16:uniqueId val="{000000DF-EB8C-489D-B7B0-365D550AC02E}"/>
              </c:ext>
            </c:extLst>
          </c:dPt>
          <c:dPt>
            <c:idx val="112"/>
            <c:bubble3D val="0"/>
            <c:spPr>
              <a:noFill/>
              <a:ln w="19050">
                <a:solidFill>
                  <a:schemeClr val="bg1">
                    <a:lumMod val="65000"/>
                  </a:schemeClr>
                </a:solidFill>
              </a:ln>
              <a:effectLst/>
            </c:spPr>
            <c:extLst>
              <c:ext xmlns:c16="http://schemas.microsoft.com/office/drawing/2014/chart" uri="{C3380CC4-5D6E-409C-BE32-E72D297353CC}">
                <c16:uniqueId val="{000000E1-EB8C-489D-B7B0-365D550AC02E}"/>
              </c:ext>
            </c:extLst>
          </c:dPt>
          <c:dPt>
            <c:idx val="113"/>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0E3-EB8C-489D-B7B0-365D550AC02E}"/>
              </c:ext>
            </c:extLst>
          </c:dPt>
          <c:dPt>
            <c:idx val="114"/>
            <c:bubble3D val="0"/>
            <c:spPr>
              <a:solidFill>
                <a:srgbClr val="FFD1E6"/>
              </a:solidFill>
              <a:ln w="19050">
                <a:solidFill>
                  <a:schemeClr val="bg1">
                    <a:lumMod val="65000"/>
                  </a:schemeClr>
                </a:solidFill>
              </a:ln>
              <a:effectLst/>
            </c:spPr>
            <c:extLst>
              <c:ext xmlns:c16="http://schemas.microsoft.com/office/drawing/2014/chart" uri="{C3380CC4-5D6E-409C-BE32-E72D297353CC}">
                <c16:uniqueId val="{000000E5-EB8C-489D-B7B0-365D550AC02E}"/>
              </c:ext>
            </c:extLst>
          </c:dPt>
          <c:dPt>
            <c:idx val="115"/>
            <c:bubble3D val="0"/>
            <c:spPr>
              <a:noFill/>
              <a:ln w="19050">
                <a:solidFill>
                  <a:schemeClr val="bg1">
                    <a:lumMod val="65000"/>
                  </a:schemeClr>
                </a:solidFill>
              </a:ln>
              <a:effectLst/>
            </c:spPr>
            <c:extLst>
              <c:ext xmlns:c16="http://schemas.microsoft.com/office/drawing/2014/chart" uri="{C3380CC4-5D6E-409C-BE32-E72D297353CC}">
                <c16:uniqueId val="{000000E7-EB8C-489D-B7B0-365D550AC02E}"/>
              </c:ext>
            </c:extLst>
          </c:dPt>
          <c:dPt>
            <c:idx val="116"/>
            <c:bubble3D val="0"/>
            <c:spPr>
              <a:solidFill>
                <a:srgbClr val="FFD1E6"/>
              </a:solidFill>
              <a:ln w="19050">
                <a:solidFill>
                  <a:schemeClr val="bg1">
                    <a:lumMod val="65000"/>
                  </a:schemeClr>
                </a:solidFill>
              </a:ln>
              <a:effectLst/>
            </c:spPr>
            <c:extLst>
              <c:ext xmlns:c16="http://schemas.microsoft.com/office/drawing/2014/chart" uri="{C3380CC4-5D6E-409C-BE32-E72D297353CC}">
                <c16:uniqueId val="{000000E9-EB8C-489D-B7B0-365D550AC02E}"/>
              </c:ext>
            </c:extLst>
          </c:dPt>
          <c:dPt>
            <c:idx val="117"/>
            <c:bubble3D val="0"/>
            <c:spPr>
              <a:noFill/>
              <a:ln w="19050">
                <a:solidFill>
                  <a:schemeClr val="bg1">
                    <a:lumMod val="65000"/>
                  </a:schemeClr>
                </a:solidFill>
              </a:ln>
              <a:effectLst/>
            </c:spPr>
            <c:extLst>
              <c:ext xmlns:c16="http://schemas.microsoft.com/office/drawing/2014/chart" uri="{C3380CC4-5D6E-409C-BE32-E72D297353CC}">
                <c16:uniqueId val="{000000EB-EB8C-489D-B7B0-365D550AC02E}"/>
              </c:ext>
            </c:extLst>
          </c:dPt>
          <c:dPt>
            <c:idx val="118"/>
            <c:bubble3D val="0"/>
            <c:spPr>
              <a:solidFill>
                <a:srgbClr val="FFD1E6"/>
              </a:solidFill>
              <a:ln w="19050">
                <a:solidFill>
                  <a:schemeClr val="bg1">
                    <a:lumMod val="65000"/>
                  </a:schemeClr>
                </a:solidFill>
              </a:ln>
              <a:effectLst/>
            </c:spPr>
            <c:extLst>
              <c:ext xmlns:c16="http://schemas.microsoft.com/office/drawing/2014/chart" uri="{C3380CC4-5D6E-409C-BE32-E72D297353CC}">
                <c16:uniqueId val="{000000ED-EB8C-489D-B7B0-365D550AC02E}"/>
              </c:ext>
            </c:extLst>
          </c:dPt>
          <c:dPt>
            <c:idx val="119"/>
            <c:bubble3D val="0"/>
            <c:spPr>
              <a:noFill/>
              <a:ln w="19050">
                <a:solidFill>
                  <a:schemeClr val="bg1">
                    <a:lumMod val="65000"/>
                  </a:schemeClr>
                </a:solidFill>
              </a:ln>
              <a:effectLst/>
            </c:spPr>
            <c:extLst>
              <c:ext xmlns:c16="http://schemas.microsoft.com/office/drawing/2014/chart" uri="{C3380CC4-5D6E-409C-BE32-E72D297353CC}">
                <c16:uniqueId val="{000000EF-EB8C-489D-B7B0-365D550AC02E}"/>
              </c:ext>
            </c:extLst>
          </c:dPt>
          <c:dPt>
            <c:idx val="120"/>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0F1-EB8C-489D-B7B0-365D550AC02E}"/>
              </c:ext>
            </c:extLst>
          </c:dPt>
          <c:dPt>
            <c:idx val="121"/>
            <c:bubble3D val="0"/>
            <c:spPr>
              <a:solidFill>
                <a:srgbClr val="FFD1E6"/>
              </a:solidFill>
              <a:ln w="19050">
                <a:solidFill>
                  <a:schemeClr val="bg1">
                    <a:lumMod val="65000"/>
                  </a:schemeClr>
                </a:solidFill>
              </a:ln>
              <a:effectLst/>
            </c:spPr>
            <c:extLst>
              <c:ext xmlns:c16="http://schemas.microsoft.com/office/drawing/2014/chart" uri="{C3380CC4-5D6E-409C-BE32-E72D297353CC}">
                <c16:uniqueId val="{000000F3-EB8C-489D-B7B0-365D550AC02E}"/>
              </c:ext>
            </c:extLst>
          </c:dPt>
          <c:dPt>
            <c:idx val="122"/>
            <c:bubble3D val="0"/>
            <c:spPr>
              <a:noFill/>
              <a:ln w="19050">
                <a:solidFill>
                  <a:schemeClr val="bg1">
                    <a:lumMod val="65000"/>
                  </a:schemeClr>
                </a:solidFill>
              </a:ln>
              <a:effectLst/>
            </c:spPr>
            <c:extLst>
              <c:ext xmlns:c16="http://schemas.microsoft.com/office/drawing/2014/chart" uri="{C3380CC4-5D6E-409C-BE32-E72D297353CC}">
                <c16:uniqueId val="{000000F5-EB8C-489D-B7B0-365D550AC02E}"/>
              </c:ext>
            </c:extLst>
          </c:dPt>
          <c:dPt>
            <c:idx val="123"/>
            <c:bubble3D val="0"/>
            <c:spPr>
              <a:solidFill>
                <a:srgbClr val="FFD1E6"/>
              </a:solidFill>
              <a:ln w="19050">
                <a:solidFill>
                  <a:schemeClr val="bg1">
                    <a:lumMod val="65000"/>
                  </a:schemeClr>
                </a:solidFill>
              </a:ln>
              <a:effectLst/>
            </c:spPr>
            <c:extLst>
              <c:ext xmlns:c16="http://schemas.microsoft.com/office/drawing/2014/chart" uri="{C3380CC4-5D6E-409C-BE32-E72D297353CC}">
                <c16:uniqueId val="{000000F7-EB8C-489D-B7B0-365D550AC02E}"/>
              </c:ext>
            </c:extLst>
          </c:dPt>
          <c:dPt>
            <c:idx val="124"/>
            <c:bubble3D val="0"/>
            <c:spPr>
              <a:noFill/>
              <a:ln w="19050">
                <a:solidFill>
                  <a:schemeClr val="bg1">
                    <a:lumMod val="65000"/>
                  </a:schemeClr>
                </a:solidFill>
              </a:ln>
              <a:effectLst/>
            </c:spPr>
            <c:extLst>
              <c:ext xmlns:c16="http://schemas.microsoft.com/office/drawing/2014/chart" uri="{C3380CC4-5D6E-409C-BE32-E72D297353CC}">
                <c16:uniqueId val="{000000F9-EB8C-489D-B7B0-365D550AC02E}"/>
              </c:ext>
            </c:extLst>
          </c:dPt>
          <c:dPt>
            <c:idx val="125"/>
            <c:bubble3D val="0"/>
            <c:spPr>
              <a:solidFill>
                <a:srgbClr val="FFD1E6"/>
              </a:solidFill>
              <a:ln w="19050">
                <a:solidFill>
                  <a:schemeClr val="bg1">
                    <a:lumMod val="65000"/>
                  </a:schemeClr>
                </a:solidFill>
              </a:ln>
              <a:effectLst/>
            </c:spPr>
            <c:extLst>
              <c:ext xmlns:c16="http://schemas.microsoft.com/office/drawing/2014/chart" uri="{C3380CC4-5D6E-409C-BE32-E72D297353CC}">
                <c16:uniqueId val="{000000FB-EB8C-489D-B7B0-365D550AC02E}"/>
              </c:ext>
            </c:extLst>
          </c:dPt>
          <c:dPt>
            <c:idx val="126"/>
            <c:bubble3D val="0"/>
            <c:spPr>
              <a:noFill/>
              <a:ln w="19050">
                <a:solidFill>
                  <a:schemeClr val="bg1">
                    <a:lumMod val="65000"/>
                  </a:schemeClr>
                </a:solidFill>
              </a:ln>
              <a:effectLst/>
            </c:spPr>
            <c:extLst>
              <c:ext xmlns:c16="http://schemas.microsoft.com/office/drawing/2014/chart" uri="{C3380CC4-5D6E-409C-BE32-E72D297353CC}">
                <c16:uniqueId val="{000000FD-EB8C-489D-B7B0-365D550AC02E}"/>
              </c:ext>
            </c:extLst>
          </c:dPt>
          <c:dPt>
            <c:idx val="127"/>
            <c:bubble3D val="0"/>
            <c:spPr>
              <a:solidFill>
                <a:srgbClr val="FFD1E6"/>
              </a:solidFill>
              <a:ln w="19050">
                <a:solidFill>
                  <a:schemeClr val="bg1">
                    <a:lumMod val="65000"/>
                  </a:schemeClr>
                </a:solidFill>
              </a:ln>
              <a:effectLst/>
            </c:spPr>
            <c:extLst>
              <c:ext xmlns:c16="http://schemas.microsoft.com/office/drawing/2014/chart" uri="{C3380CC4-5D6E-409C-BE32-E72D297353CC}">
                <c16:uniqueId val="{000000FF-EB8C-489D-B7B0-365D550AC02E}"/>
              </c:ext>
            </c:extLst>
          </c:dPt>
          <c:dPt>
            <c:idx val="128"/>
            <c:bubble3D val="0"/>
            <c:spPr>
              <a:noFill/>
              <a:ln w="19050">
                <a:solidFill>
                  <a:schemeClr val="bg1">
                    <a:lumMod val="65000"/>
                  </a:schemeClr>
                </a:solidFill>
              </a:ln>
              <a:effectLst/>
            </c:spPr>
            <c:extLst>
              <c:ext xmlns:c16="http://schemas.microsoft.com/office/drawing/2014/chart" uri="{C3380CC4-5D6E-409C-BE32-E72D297353CC}">
                <c16:uniqueId val="{00000101-EB8C-489D-B7B0-365D550AC02E}"/>
              </c:ext>
            </c:extLst>
          </c:dPt>
          <c:dPt>
            <c:idx val="129"/>
            <c:bubble3D val="0"/>
            <c:spPr>
              <a:solidFill>
                <a:srgbClr val="FFD1E6"/>
              </a:solidFill>
              <a:ln w="19050">
                <a:solidFill>
                  <a:schemeClr val="bg1">
                    <a:lumMod val="65000"/>
                  </a:schemeClr>
                </a:solidFill>
              </a:ln>
              <a:effectLst/>
            </c:spPr>
            <c:extLst>
              <c:ext xmlns:c16="http://schemas.microsoft.com/office/drawing/2014/chart" uri="{C3380CC4-5D6E-409C-BE32-E72D297353CC}">
                <c16:uniqueId val="{00000103-EB8C-489D-B7B0-365D550AC02E}"/>
              </c:ext>
            </c:extLst>
          </c:dPt>
          <c:dPt>
            <c:idx val="130"/>
            <c:bubble3D val="0"/>
            <c:spPr>
              <a:noFill/>
              <a:ln w="19050">
                <a:solidFill>
                  <a:schemeClr val="bg1">
                    <a:lumMod val="65000"/>
                  </a:schemeClr>
                </a:solidFill>
              </a:ln>
              <a:effectLst/>
            </c:spPr>
            <c:extLst>
              <c:ext xmlns:c16="http://schemas.microsoft.com/office/drawing/2014/chart" uri="{C3380CC4-5D6E-409C-BE32-E72D297353CC}">
                <c16:uniqueId val="{00000105-EB8C-489D-B7B0-365D550AC02E}"/>
              </c:ext>
            </c:extLst>
          </c:dPt>
          <c:dPt>
            <c:idx val="131"/>
            <c:bubble3D val="0"/>
            <c:spPr>
              <a:solidFill>
                <a:srgbClr val="FFD1E6"/>
              </a:solidFill>
              <a:ln w="19050">
                <a:solidFill>
                  <a:schemeClr val="bg1">
                    <a:lumMod val="65000"/>
                  </a:schemeClr>
                </a:solidFill>
              </a:ln>
              <a:effectLst/>
            </c:spPr>
            <c:extLst>
              <c:ext xmlns:c16="http://schemas.microsoft.com/office/drawing/2014/chart" uri="{C3380CC4-5D6E-409C-BE32-E72D297353CC}">
                <c16:uniqueId val="{00000107-EB8C-489D-B7B0-365D550AC02E}"/>
              </c:ext>
            </c:extLst>
          </c:dPt>
          <c:dPt>
            <c:idx val="132"/>
            <c:bubble3D val="0"/>
            <c:spPr>
              <a:noFill/>
              <a:ln w="19050">
                <a:solidFill>
                  <a:schemeClr val="bg1">
                    <a:lumMod val="65000"/>
                  </a:schemeClr>
                </a:solidFill>
              </a:ln>
              <a:effectLst/>
            </c:spPr>
            <c:extLst>
              <c:ext xmlns:c16="http://schemas.microsoft.com/office/drawing/2014/chart" uri="{C3380CC4-5D6E-409C-BE32-E72D297353CC}">
                <c16:uniqueId val="{00000109-EB8C-489D-B7B0-365D550AC02E}"/>
              </c:ext>
            </c:extLst>
          </c:dPt>
          <c:dPt>
            <c:idx val="133"/>
            <c:bubble3D val="0"/>
            <c:spPr>
              <a:solidFill>
                <a:srgbClr val="FFD1E6"/>
              </a:solidFill>
              <a:ln w="19050">
                <a:solidFill>
                  <a:schemeClr val="bg1">
                    <a:lumMod val="65000"/>
                  </a:schemeClr>
                </a:solidFill>
              </a:ln>
              <a:effectLst/>
            </c:spPr>
            <c:extLst>
              <c:ext xmlns:c16="http://schemas.microsoft.com/office/drawing/2014/chart" uri="{C3380CC4-5D6E-409C-BE32-E72D297353CC}">
                <c16:uniqueId val="{0000010B-EB8C-489D-B7B0-365D550AC02E}"/>
              </c:ext>
            </c:extLst>
          </c:dPt>
          <c:dPt>
            <c:idx val="134"/>
            <c:bubble3D val="0"/>
            <c:spPr>
              <a:noFill/>
              <a:ln w="19050">
                <a:solidFill>
                  <a:schemeClr val="bg1">
                    <a:lumMod val="65000"/>
                  </a:schemeClr>
                </a:solidFill>
              </a:ln>
              <a:effectLst/>
            </c:spPr>
            <c:extLst>
              <c:ext xmlns:c16="http://schemas.microsoft.com/office/drawing/2014/chart" uri="{C3380CC4-5D6E-409C-BE32-E72D297353CC}">
                <c16:uniqueId val="{0000010D-EB8C-489D-B7B0-365D550AC02E}"/>
              </c:ext>
            </c:extLst>
          </c:dPt>
          <c:dPt>
            <c:idx val="135"/>
            <c:bubble3D val="0"/>
            <c:spPr>
              <a:solidFill>
                <a:srgbClr val="FFD1E6"/>
              </a:solidFill>
              <a:ln w="19050">
                <a:solidFill>
                  <a:schemeClr val="bg1">
                    <a:lumMod val="65000"/>
                  </a:schemeClr>
                </a:solidFill>
              </a:ln>
              <a:effectLst/>
            </c:spPr>
            <c:extLst>
              <c:ext xmlns:c16="http://schemas.microsoft.com/office/drawing/2014/chart" uri="{C3380CC4-5D6E-409C-BE32-E72D297353CC}">
                <c16:uniqueId val="{0000010F-EB8C-489D-B7B0-365D550AC02E}"/>
              </c:ext>
            </c:extLst>
          </c:dPt>
          <c:dPt>
            <c:idx val="136"/>
            <c:bubble3D val="0"/>
            <c:spPr>
              <a:noFill/>
              <a:ln w="19050">
                <a:solidFill>
                  <a:schemeClr val="bg1">
                    <a:lumMod val="65000"/>
                  </a:schemeClr>
                </a:solidFill>
              </a:ln>
              <a:effectLst/>
            </c:spPr>
            <c:extLst>
              <c:ext xmlns:c16="http://schemas.microsoft.com/office/drawing/2014/chart" uri="{C3380CC4-5D6E-409C-BE32-E72D297353CC}">
                <c16:uniqueId val="{00000111-EB8C-489D-B7B0-365D550AC02E}"/>
              </c:ext>
            </c:extLst>
          </c:dPt>
          <c:dPt>
            <c:idx val="137"/>
            <c:bubble3D val="0"/>
            <c:spPr>
              <a:solidFill>
                <a:schemeClr val="bg1">
                  <a:lumMod val="50000"/>
                </a:schemeClr>
              </a:solidFill>
              <a:ln w="19050">
                <a:solidFill>
                  <a:schemeClr val="bg1">
                    <a:lumMod val="50000"/>
                  </a:schemeClr>
                </a:solidFill>
              </a:ln>
              <a:effectLst/>
            </c:spPr>
            <c:extLst>
              <c:ext xmlns:c16="http://schemas.microsoft.com/office/drawing/2014/chart" uri="{C3380CC4-5D6E-409C-BE32-E72D297353CC}">
                <c16:uniqueId val="{00000113-EB8C-489D-B7B0-365D550AC02E}"/>
              </c:ext>
            </c:extLst>
          </c:dPt>
          <c:cat>
            <c:strRef>
              <c:f>plotter!$D$97:$EK$97</c:f>
              <c:strCache>
                <c:ptCount val="138"/>
                <c:pt idx="0">
                  <c:v>Subject knowledge</c:v>
                </c:pt>
                <c:pt idx="1">
                  <c:v>Subject knowledge</c:v>
                </c:pt>
                <c:pt idx="2">
                  <c:v>Research methods - theoretical knowledge</c:v>
                </c:pt>
                <c:pt idx="3">
                  <c:v>Research methods - theoretical knowledge</c:v>
                </c:pt>
                <c:pt idx="4">
                  <c:v>Research methods - practical application</c:v>
                </c:pt>
                <c:pt idx="5">
                  <c:v>Research methods - practical application</c:v>
                </c:pt>
                <c:pt idx="6">
                  <c:v>Information seeking</c:v>
                </c:pt>
                <c:pt idx="7">
                  <c:v>Information seeking</c:v>
                </c:pt>
                <c:pt idx="8">
                  <c:v>Information literacy and management</c:v>
                </c:pt>
                <c:pt idx="9">
                  <c:v>Information literacy and management</c:v>
                </c:pt>
                <c:pt idx="10">
                  <c:v>Languages</c:v>
                </c:pt>
                <c:pt idx="11">
                  <c:v>Languages</c:v>
                </c:pt>
                <c:pt idx="12">
                  <c:v>Academic literacy and numeracy</c:v>
                </c:pt>
                <c:pt idx="13">
                  <c:v>Academic literacy and numeracy</c:v>
                </c:pt>
                <c:pt idx="14">
                  <c:v>Blank</c:v>
                </c:pt>
                <c:pt idx="15">
                  <c:v>Analysing</c:v>
                </c:pt>
                <c:pt idx="16">
                  <c:v>Analysing</c:v>
                </c:pt>
                <c:pt idx="17">
                  <c:v>Synthesising</c:v>
                </c:pt>
                <c:pt idx="18">
                  <c:v>Synthesising</c:v>
                </c:pt>
                <c:pt idx="19">
                  <c:v>Critical thinking</c:v>
                </c:pt>
                <c:pt idx="20">
                  <c:v>Critical thinking</c:v>
                </c:pt>
                <c:pt idx="21">
                  <c:v>Evaluating</c:v>
                </c:pt>
                <c:pt idx="22">
                  <c:v>Evaluating</c:v>
                </c:pt>
                <c:pt idx="23">
                  <c:v>Problem solving</c:v>
                </c:pt>
                <c:pt idx="24">
                  <c:v>Problem solving</c:v>
                </c:pt>
                <c:pt idx="25">
                  <c:v>blank</c:v>
                </c:pt>
                <c:pt idx="26">
                  <c:v>Inquiring mind</c:v>
                </c:pt>
                <c:pt idx="27">
                  <c:v>Inquiring mind</c:v>
                </c:pt>
                <c:pt idx="28">
                  <c:v>Intellectual insight</c:v>
                </c:pt>
                <c:pt idx="29">
                  <c:v>Intellectual insight</c:v>
                </c:pt>
                <c:pt idx="30">
                  <c:v>Innovation</c:v>
                </c:pt>
                <c:pt idx="31">
                  <c:v>Innovation</c:v>
                </c:pt>
                <c:pt idx="32">
                  <c:v>Argument construction</c:v>
                </c:pt>
                <c:pt idx="33">
                  <c:v>Argument construction</c:v>
                </c:pt>
                <c:pt idx="34">
                  <c:v>Intellectual risk</c:v>
                </c:pt>
                <c:pt idx="35">
                  <c:v>Intellectual risk</c:v>
                </c:pt>
                <c:pt idx="36">
                  <c:v>blank</c:v>
                </c:pt>
                <c:pt idx="37">
                  <c:v>Enthusiasm</c:v>
                </c:pt>
                <c:pt idx="38">
                  <c:v>Enthusiasm</c:v>
                </c:pt>
                <c:pt idx="39">
                  <c:v>Perseverance</c:v>
                </c:pt>
                <c:pt idx="40">
                  <c:v>Perseverance</c:v>
                </c:pt>
                <c:pt idx="41">
                  <c:v>Integrity</c:v>
                </c:pt>
                <c:pt idx="42">
                  <c:v>Integrity</c:v>
                </c:pt>
                <c:pt idx="43">
                  <c:v>Self-confidence</c:v>
                </c:pt>
                <c:pt idx="44">
                  <c:v>Self-confidence</c:v>
                </c:pt>
                <c:pt idx="45">
                  <c:v>Self-reflection</c:v>
                </c:pt>
                <c:pt idx="46">
                  <c:v>Self-reflection</c:v>
                </c:pt>
                <c:pt idx="47">
                  <c:v>Responsibility</c:v>
                </c:pt>
                <c:pt idx="48">
                  <c:v>Responsibility</c:v>
                </c:pt>
                <c:pt idx="49">
                  <c:v>Blank</c:v>
                </c:pt>
                <c:pt idx="50">
                  <c:v>Preparation and prioritisation</c:v>
                </c:pt>
                <c:pt idx="51">
                  <c:v>Preparation and prioritisation</c:v>
                </c:pt>
                <c:pt idx="52">
                  <c:v>Commitment to research</c:v>
                </c:pt>
                <c:pt idx="53">
                  <c:v>Commitment to research</c:v>
                </c:pt>
                <c:pt idx="54">
                  <c:v>Time management</c:v>
                </c:pt>
                <c:pt idx="55">
                  <c:v>Time management</c:v>
                </c:pt>
                <c:pt idx="56">
                  <c:v>Responsiveness to change</c:v>
                </c:pt>
                <c:pt idx="57">
                  <c:v>Responsiveness to change</c:v>
                </c:pt>
                <c:pt idx="58">
                  <c:v>Work-life balance</c:v>
                </c:pt>
                <c:pt idx="59">
                  <c:v>Work-life balance</c:v>
                </c:pt>
                <c:pt idx="60">
                  <c:v>blank</c:v>
                </c:pt>
                <c:pt idx="61">
                  <c:v>Career management</c:v>
                </c:pt>
                <c:pt idx="62">
                  <c:v>Career management</c:v>
                </c:pt>
                <c:pt idx="63">
                  <c:v>Continuing professional development</c:v>
                </c:pt>
                <c:pt idx="64">
                  <c:v>Continuing professional development</c:v>
                </c:pt>
                <c:pt idx="65">
                  <c:v>Responsiveness to opportunities</c:v>
                </c:pt>
                <c:pt idx="66">
                  <c:v>Responsiveness to opportunities</c:v>
                </c:pt>
                <c:pt idx="67">
                  <c:v>Networking</c:v>
                </c:pt>
                <c:pt idx="68">
                  <c:v>Networking</c:v>
                </c:pt>
                <c:pt idx="69">
                  <c:v>Reputation and esteem</c:v>
                </c:pt>
                <c:pt idx="70">
                  <c:v>Reputation and esteem</c:v>
                </c:pt>
                <c:pt idx="71">
                  <c:v>blank</c:v>
                </c:pt>
                <c:pt idx="72">
                  <c:v>Infrastructure and resources</c:v>
                </c:pt>
                <c:pt idx="73">
                  <c:v>Infrastructure and resources</c:v>
                </c:pt>
                <c:pt idx="74">
                  <c:v>Financial management</c:v>
                </c:pt>
                <c:pt idx="75">
                  <c:v>Financial management</c:v>
                </c:pt>
                <c:pt idx="76">
                  <c:v>Income and funding generation</c:v>
                </c:pt>
                <c:pt idx="77">
                  <c:v>Income and funding generation</c:v>
                </c:pt>
                <c:pt idx="78">
                  <c:v>blank</c:v>
                </c:pt>
                <c:pt idx="79">
                  <c:v>Risk management</c:v>
                </c:pt>
                <c:pt idx="80">
                  <c:v>Risk management</c:v>
                </c:pt>
                <c:pt idx="81">
                  <c:v>Project planning and delivery</c:v>
                </c:pt>
                <c:pt idx="82">
                  <c:v>Project planning and delivery</c:v>
                </c:pt>
                <c:pt idx="83">
                  <c:v>Research strategy</c:v>
                </c:pt>
                <c:pt idx="84">
                  <c:v>Research strategy</c:v>
                </c:pt>
                <c:pt idx="85">
                  <c:v>blank</c:v>
                </c:pt>
                <c:pt idx="86">
                  <c:v>Appropriate practice</c:v>
                </c:pt>
                <c:pt idx="87">
                  <c:v>Appropriate practice</c:v>
                </c:pt>
                <c:pt idx="88">
                  <c:v>Attribution and co-authorship</c:v>
                </c:pt>
                <c:pt idx="89">
                  <c:v>Attribution and co-authorship</c:v>
                </c:pt>
                <c:pt idx="90">
                  <c:v>Respect and confidentiality</c:v>
                </c:pt>
                <c:pt idx="91">
                  <c:v>Respect and confidentiality</c:v>
                </c:pt>
                <c:pt idx="92">
                  <c:v>IPR and copyright</c:v>
                </c:pt>
                <c:pt idx="93">
                  <c:v>IPR and copyright</c:v>
                </c:pt>
                <c:pt idx="94">
                  <c:v>Legal requirements</c:v>
                </c:pt>
                <c:pt idx="95">
                  <c:v>Legal requirements</c:v>
                </c:pt>
                <c:pt idx="96">
                  <c:v>Ethics, principles and sustainability</c:v>
                </c:pt>
                <c:pt idx="97">
                  <c:v>Ethics, principles and sustainability</c:v>
                </c:pt>
                <c:pt idx="98">
                  <c:v>Health and safety</c:v>
                </c:pt>
                <c:pt idx="99">
                  <c:v>Health and safety</c:v>
                </c:pt>
                <c:pt idx="100">
                  <c:v>blank</c:v>
                </c:pt>
                <c:pt idx="101">
                  <c:v>Global citizenship</c:v>
                </c:pt>
                <c:pt idx="102">
                  <c:v>Global citizenship</c:v>
                </c:pt>
                <c:pt idx="103">
                  <c:v>Society and culture</c:v>
                </c:pt>
                <c:pt idx="104">
                  <c:v>Society and culture</c:v>
                </c:pt>
                <c:pt idx="105">
                  <c:v>Policy</c:v>
                </c:pt>
                <c:pt idx="106">
                  <c:v>Policy</c:v>
                </c:pt>
                <c:pt idx="107">
                  <c:v>Enterprise</c:v>
                </c:pt>
                <c:pt idx="108">
                  <c:v>Enterprise</c:v>
                </c:pt>
                <c:pt idx="109">
                  <c:v>Public engagement</c:v>
                </c:pt>
                <c:pt idx="110">
                  <c:v>Public engagement</c:v>
                </c:pt>
                <c:pt idx="111">
                  <c:v>Teaching</c:v>
                </c:pt>
                <c:pt idx="112">
                  <c:v>Teaching</c:v>
                </c:pt>
                <c:pt idx="113">
                  <c:v>blank</c:v>
                </c:pt>
                <c:pt idx="114">
                  <c:v>Publication</c:v>
                </c:pt>
                <c:pt idx="115">
                  <c:v>Publication</c:v>
                </c:pt>
                <c:pt idx="116">
                  <c:v>Communication media</c:v>
                </c:pt>
                <c:pt idx="117">
                  <c:v>Communication media</c:v>
                </c:pt>
                <c:pt idx="118">
                  <c:v>Communication methods</c:v>
                </c:pt>
                <c:pt idx="119">
                  <c:v>Communication methods</c:v>
                </c:pt>
                <c:pt idx="120">
                  <c:v>blank</c:v>
                </c:pt>
                <c:pt idx="121">
                  <c:v>Equality and diversity</c:v>
                </c:pt>
                <c:pt idx="122">
                  <c:v>Equality and diversity</c:v>
                </c:pt>
                <c:pt idx="123">
                  <c:v>Collaboration</c:v>
                </c:pt>
                <c:pt idx="124">
                  <c:v>Collaboration</c:v>
                </c:pt>
                <c:pt idx="125">
                  <c:v>Influence and leadership</c:v>
                </c:pt>
                <c:pt idx="126">
                  <c:v>Influence and leadership</c:v>
                </c:pt>
                <c:pt idx="127">
                  <c:v>Mentoring</c:v>
                </c:pt>
                <c:pt idx="128">
                  <c:v>Mentoring</c:v>
                </c:pt>
                <c:pt idx="129">
                  <c:v>Supervision</c:v>
                </c:pt>
                <c:pt idx="130">
                  <c:v>Supervision</c:v>
                </c:pt>
                <c:pt idx="131">
                  <c:v>People management</c:v>
                </c:pt>
                <c:pt idx="132">
                  <c:v>People management</c:v>
                </c:pt>
                <c:pt idx="133">
                  <c:v>Team working</c:v>
                </c:pt>
                <c:pt idx="134">
                  <c:v>Team working</c:v>
                </c:pt>
                <c:pt idx="135">
                  <c:v>Collegiality</c:v>
                </c:pt>
                <c:pt idx="136">
                  <c:v>Collegiality</c:v>
                </c:pt>
                <c:pt idx="137">
                  <c:v>blank</c:v>
                </c:pt>
              </c:strCache>
            </c:strRef>
          </c:cat>
          <c:val>
            <c:numRef>
              <c:f>plotter!$D$98:$EK$98</c:f>
              <c:numCache>
                <c:formatCode>General</c:formatCode>
                <c:ptCount val="138"/>
                <c:pt idx="0">
                  <c:v>0</c:v>
                </c:pt>
                <c:pt idx="1">
                  <c:v>10</c:v>
                </c:pt>
                <c:pt idx="2">
                  <c:v>0</c:v>
                </c:pt>
                <c:pt idx="3">
                  <c:v>10</c:v>
                </c:pt>
                <c:pt idx="4">
                  <c:v>0</c:v>
                </c:pt>
                <c:pt idx="5">
                  <c:v>10</c:v>
                </c:pt>
                <c:pt idx="6">
                  <c:v>0</c:v>
                </c:pt>
                <c:pt idx="7">
                  <c:v>10</c:v>
                </c:pt>
                <c:pt idx="8">
                  <c:v>0</c:v>
                </c:pt>
                <c:pt idx="9">
                  <c:v>10</c:v>
                </c:pt>
                <c:pt idx="10">
                  <c:v>0</c:v>
                </c:pt>
                <c:pt idx="11">
                  <c:v>10</c:v>
                </c:pt>
                <c:pt idx="12">
                  <c:v>0</c:v>
                </c:pt>
                <c:pt idx="13">
                  <c:v>10</c:v>
                </c:pt>
                <c:pt idx="14">
                  <c:v>1</c:v>
                </c:pt>
                <c:pt idx="15">
                  <c:v>0</c:v>
                </c:pt>
                <c:pt idx="16">
                  <c:v>10</c:v>
                </c:pt>
                <c:pt idx="17">
                  <c:v>0</c:v>
                </c:pt>
                <c:pt idx="18">
                  <c:v>10</c:v>
                </c:pt>
                <c:pt idx="19">
                  <c:v>0</c:v>
                </c:pt>
                <c:pt idx="20">
                  <c:v>10</c:v>
                </c:pt>
                <c:pt idx="21">
                  <c:v>0</c:v>
                </c:pt>
                <c:pt idx="22">
                  <c:v>10</c:v>
                </c:pt>
                <c:pt idx="23">
                  <c:v>0</c:v>
                </c:pt>
                <c:pt idx="24">
                  <c:v>10</c:v>
                </c:pt>
                <c:pt idx="25">
                  <c:v>1</c:v>
                </c:pt>
                <c:pt idx="26">
                  <c:v>0</c:v>
                </c:pt>
                <c:pt idx="27">
                  <c:v>10</c:v>
                </c:pt>
                <c:pt idx="28">
                  <c:v>0</c:v>
                </c:pt>
                <c:pt idx="29">
                  <c:v>10</c:v>
                </c:pt>
                <c:pt idx="30">
                  <c:v>0</c:v>
                </c:pt>
                <c:pt idx="31">
                  <c:v>10</c:v>
                </c:pt>
                <c:pt idx="32">
                  <c:v>0</c:v>
                </c:pt>
                <c:pt idx="33">
                  <c:v>10</c:v>
                </c:pt>
                <c:pt idx="34">
                  <c:v>0</c:v>
                </c:pt>
                <c:pt idx="35">
                  <c:v>10</c:v>
                </c:pt>
                <c:pt idx="36">
                  <c:v>2</c:v>
                </c:pt>
                <c:pt idx="37">
                  <c:v>0</c:v>
                </c:pt>
                <c:pt idx="38">
                  <c:v>10</c:v>
                </c:pt>
                <c:pt idx="39">
                  <c:v>0</c:v>
                </c:pt>
                <c:pt idx="40">
                  <c:v>10</c:v>
                </c:pt>
                <c:pt idx="41">
                  <c:v>0</c:v>
                </c:pt>
                <c:pt idx="42">
                  <c:v>10</c:v>
                </c:pt>
                <c:pt idx="43">
                  <c:v>0</c:v>
                </c:pt>
                <c:pt idx="44">
                  <c:v>10</c:v>
                </c:pt>
                <c:pt idx="45">
                  <c:v>0</c:v>
                </c:pt>
                <c:pt idx="46">
                  <c:v>10</c:v>
                </c:pt>
                <c:pt idx="47">
                  <c:v>0</c:v>
                </c:pt>
                <c:pt idx="48">
                  <c:v>10</c:v>
                </c:pt>
                <c:pt idx="49">
                  <c:v>1</c:v>
                </c:pt>
                <c:pt idx="50">
                  <c:v>0</c:v>
                </c:pt>
                <c:pt idx="51">
                  <c:v>10</c:v>
                </c:pt>
                <c:pt idx="52">
                  <c:v>0</c:v>
                </c:pt>
                <c:pt idx="53">
                  <c:v>10</c:v>
                </c:pt>
                <c:pt idx="54">
                  <c:v>0</c:v>
                </c:pt>
                <c:pt idx="55">
                  <c:v>10</c:v>
                </c:pt>
                <c:pt idx="56">
                  <c:v>0</c:v>
                </c:pt>
                <c:pt idx="57">
                  <c:v>10</c:v>
                </c:pt>
                <c:pt idx="58">
                  <c:v>0</c:v>
                </c:pt>
                <c:pt idx="59">
                  <c:v>10</c:v>
                </c:pt>
                <c:pt idx="60">
                  <c:v>1</c:v>
                </c:pt>
                <c:pt idx="61">
                  <c:v>0</c:v>
                </c:pt>
                <c:pt idx="62">
                  <c:v>10</c:v>
                </c:pt>
                <c:pt idx="63">
                  <c:v>0</c:v>
                </c:pt>
                <c:pt idx="64">
                  <c:v>10</c:v>
                </c:pt>
                <c:pt idx="65">
                  <c:v>0</c:v>
                </c:pt>
                <c:pt idx="66">
                  <c:v>10</c:v>
                </c:pt>
                <c:pt idx="67">
                  <c:v>0</c:v>
                </c:pt>
                <c:pt idx="68">
                  <c:v>10</c:v>
                </c:pt>
                <c:pt idx="69">
                  <c:v>0</c:v>
                </c:pt>
                <c:pt idx="70">
                  <c:v>10</c:v>
                </c:pt>
                <c:pt idx="71">
                  <c:v>2</c:v>
                </c:pt>
                <c:pt idx="72">
                  <c:v>0</c:v>
                </c:pt>
                <c:pt idx="73">
                  <c:v>10</c:v>
                </c:pt>
                <c:pt idx="74">
                  <c:v>0</c:v>
                </c:pt>
                <c:pt idx="75">
                  <c:v>10</c:v>
                </c:pt>
                <c:pt idx="76">
                  <c:v>0</c:v>
                </c:pt>
                <c:pt idx="77">
                  <c:v>10</c:v>
                </c:pt>
                <c:pt idx="78">
                  <c:v>1</c:v>
                </c:pt>
                <c:pt idx="79">
                  <c:v>0</c:v>
                </c:pt>
                <c:pt idx="80">
                  <c:v>10</c:v>
                </c:pt>
                <c:pt idx="81">
                  <c:v>0</c:v>
                </c:pt>
                <c:pt idx="82">
                  <c:v>10</c:v>
                </c:pt>
                <c:pt idx="83">
                  <c:v>0</c:v>
                </c:pt>
                <c:pt idx="84">
                  <c:v>10</c:v>
                </c:pt>
                <c:pt idx="85">
                  <c:v>1</c:v>
                </c:pt>
                <c:pt idx="86">
                  <c:v>0</c:v>
                </c:pt>
                <c:pt idx="87">
                  <c:v>10</c:v>
                </c:pt>
                <c:pt idx="88">
                  <c:v>0</c:v>
                </c:pt>
                <c:pt idx="89">
                  <c:v>10</c:v>
                </c:pt>
                <c:pt idx="90">
                  <c:v>0</c:v>
                </c:pt>
                <c:pt idx="91">
                  <c:v>10</c:v>
                </c:pt>
                <c:pt idx="92">
                  <c:v>0</c:v>
                </c:pt>
                <c:pt idx="93">
                  <c:v>10</c:v>
                </c:pt>
                <c:pt idx="94">
                  <c:v>0</c:v>
                </c:pt>
                <c:pt idx="95">
                  <c:v>10</c:v>
                </c:pt>
                <c:pt idx="96">
                  <c:v>0</c:v>
                </c:pt>
                <c:pt idx="97">
                  <c:v>10</c:v>
                </c:pt>
                <c:pt idx="98">
                  <c:v>0</c:v>
                </c:pt>
                <c:pt idx="99">
                  <c:v>10</c:v>
                </c:pt>
                <c:pt idx="100">
                  <c:v>2</c:v>
                </c:pt>
                <c:pt idx="101">
                  <c:v>0</c:v>
                </c:pt>
                <c:pt idx="102">
                  <c:v>10</c:v>
                </c:pt>
                <c:pt idx="103">
                  <c:v>0</c:v>
                </c:pt>
                <c:pt idx="104">
                  <c:v>10</c:v>
                </c:pt>
                <c:pt idx="105">
                  <c:v>0</c:v>
                </c:pt>
                <c:pt idx="106">
                  <c:v>10</c:v>
                </c:pt>
                <c:pt idx="107">
                  <c:v>0</c:v>
                </c:pt>
                <c:pt idx="108">
                  <c:v>10</c:v>
                </c:pt>
                <c:pt idx="109">
                  <c:v>0</c:v>
                </c:pt>
                <c:pt idx="110">
                  <c:v>10</c:v>
                </c:pt>
                <c:pt idx="111">
                  <c:v>0</c:v>
                </c:pt>
                <c:pt idx="112">
                  <c:v>10</c:v>
                </c:pt>
                <c:pt idx="113">
                  <c:v>1</c:v>
                </c:pt>
                <c:pt idx="114">
                  <c:v>0</c:v>
                </c:pt>
                <c:pt idx="115">
                  <c:v>10</c:v>
                </c:pt>
                <c:pt idx="116">
                  <c:v>0</c:v>
                </c:pt>
                <c:pt idx="117">
                  <c:v>10</c:v>
                </c:pt>
                <c:pt idx="118">
                  <c:v>0</c:v>
                </c:pt>
                <c:pt idx="119">
                  <c:v>10</c:v>
                </c:pt>
                <c:pt idx="120">
                  <c:v>1</c:v>
                </c:pt>
                <c:pt idx="121">
                  <c:v>0</c:v>
                </c:pt>
                <c:pt idx="122">
                  <c:v>10</c:v>
                </c:pt>
                <c:pt idx="123">
                  <c:v>0</c:v>
                </c:pt>
                <c:pt idx="124">
                  <c:v>10</c:v>
                </c:pt>
                <c:pt idx="125">
                  <c:v>0</c:v>
                </c:pt>
                <c:pt idx="126">
                  <c:v>10</c:v>
                </c:pt>
                <c:pt idx="127">
                  <c:v>0</c:v>
                </c:pt>
                <c:pt idx="128">
                  <c:v>10</c:v>
                </c:pt>
                <c:pt idx="129">
                  <c:v>0</c:v>
                </c:pt>
                <c:pt idx="130">
                  <c:v>10</c:v>
                </c:pt>
                <c:pt idx="131">
                  <c:v>0</c:v>
                </c:pt>
                <c:pt idx="132">
                  <c:v>10</c:v>
                </c:pt>
                <c:pt idx="133">
                  <c:v>0</c:v>
                </c:pt>
                <c:pt idx="134">
                  <c:v>10</c:v>
                </c:pt>
                <c:pt idx="135">
                  <c:v>0</c:v>
                </c:pt>
                <c:pt idx="136">
                  <c:v>10</c:v>
                </c:pt>
                <c:pt idx="137">
                  <c:v>2</c:v>
                </c:pt>
              </c:numCache>
            </c:numRef>
          </c:val>
          <c:extLst>
            <c:ext xmlns:c16="http://schemas.microsoft.com/office/drawing/2014/chart" uri="{C3380CC4-5D6E-409C-BE32-E72D297353CC}">
              <c16:uniqueId val="{00000114-EB8C-489D-B7B0-365D550AC02E}"/>
            </c:ext>
          </c:extLst>
        </c:ser>
        <c:ser>
          <c:idx val="1"/>
          <c:order val="1"/>
          <c:spPr>
            <a:noFill/>
            <a:ln>
              <a:solidFill>
                <a:schemeClr val="bg1">
                  <a:lumMod val="65000"/>
                </a:schemeClr>
              </a:solidFill>
            </a:ln>
          </c:spPr>
          <c:dPt>
            <c:idx val="0"/>
            <c:bubble3D val="0"/>
            <c:spPr>
              <a:solidFill>
                <a:schemeClr val="accent1">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16-EB8C-489D-B7B0-365D550AC02E}"/>
              </c:ext>
            </c:extLst>
          </c:dPt>
          <c:dPt>
            <c:idx val="1"/>
            <c:bubble3D val="0"/>
            <c:spPr>
              <a:noFill/>
              <a:ln w="19050">
                <a:solidFill>
                  <a:schemeClr val="bg1">
                    <a:lumMod val="65000"/>
                  </a:schemeClr>
                </a:solidFill>
              </a:ln>
              <a:effectLst/>
            </c:spPr>
            <c:extLst>
              <c:ext xmlns:c16="http://schemas.microsoft.com/office/drawing/2014/chart" uri="{C3380CC4-5D6E-409C-BE32-E72D297353CC}">
                <c16:uniqueId val="{00000118-EB8C-489D-B7B0-365D550AC02E}"/>
              </c:ext>
            </c:extLst>
          </c:dPt>
          <c:dPt>
            <c:idx val="2"/>
            <c:bubble3D val="0"/>
            <c:spPr>
              <a:solidFill>
                <a:schemeClr val="accent1">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1A-EB8C-489D-B7B0-365D550AC02E}"/>
              </c:ext>
            </c:extLst>
          </c:dPt>
          <c:dPt>
            <c:idx val="3"/>
            <c:bubble3D val="0"/>
            <c:spPr>
              <a:noFill/>
              <a:ln w="19050">
                <a:solidFill>
                  <a:schemeClr val="bg1">
                    <a:lumMod val="65000"/>
                  </a:schemeClr>
                </a:solidFill>
              </a:ln>
              <a:effectLst/>
            </c:spPr>
            <c:extLst>
              <c:ext xmlns:c16="http://schemas.microsoft.com/office/drawing/2014/chart" uri="{C3380CC4-5D6E-409C-BE32-E72D297353CC}">
                <c16:uniqueId val="{0000011C-EB8C-489D-B7B0-365D550AC02E}"/>
              </c:ext>
            </c:extLst>
          </c:dPt>
          <c:dPt>
            <c:idx val="4"/>
            <c:bubble3D val="0"/>
            <c:spPr>
              <a:solidFill>
                <a:schemeClr val="accent1">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1E-EB8C-489D-B7B0-365D550AC02E}"/>
              </c:ext>
            </c:extLst>
          </c:dPt>
          <c:dPt>
            <c:idx val="5"/>
            <c:bubble3D val="0"/>
            <c:spPr>
              <a:noFill/>
              <a:ln w="19050">
                <a:solidFill>
                  <a:schemeClr val="bg1">
                    <a:lumMod val="65000"/>
                  </a:schemeClr>
                </a:solidFill>
              </a:ln>
              <a:effectLst/>
            </c:spPr>
            <c:extLst>
              <c:ext xmlns:c16="http://schemas.microsoft.com/office/drawing/2014/chart" uri="{C3380CC4-5D6E-409C-BE32-E72D297353CC}">
                <c16:uniqueId val="{00000120-EB8C-489D-B7B0-365D550AC02E}"/>
              </c:ext>
            </c:extLst>
          </c:dPt>
          <c:dPt>
            <c:idx val="6"/>
            <c:bubble3D val="0"/>
            <c:spPr>
              <a:solidFill>
                <a:schemeClr val="accent1">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22-EB8C-489D-B7B0-365D550AC02E}"/>
              </c:ext>
            </c:extLst>
          </c:dPt>
          <c:dPt>
            <c:idx val="7"/>
            <c:bubble3D val="0"/>
            <c:spPr>
              <a:noFill/>
              <a:ln w="19050">
                <a:solidFill>
                  <a:schemeClr val="bg1">
                    <a:lumMod val="65000"/>
                  </a:schemeClr>
                </a:solidFill>
              </a:ln>
              <a:effectLst/>
            </c:spPr>
            <c:extLst>
              <c:ext xmlns:c16="http://schemas.microsoft.com/office/drawing/2014/chart" uri="{C3380CC4-5D6E-409C-BE32-E72D297353CC}">
                <c16:uniqueId val="{00000124-EB8C-489D-B7B0-365D550AC02E}"/>
              </c:ext>
            </c:extLst>
          </c:dPt>
          <c:dPt>
            <c:idx val="8"/>
            <c:bubble3D val="0"/>
            <c:spPr>
              <a:solidFill>
                <a:schemeClr val="accent1">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26-EB8C-489D-B7B0-365D550AC02E}"/>
              </c:ext>
            </c:extLst>
          </c:dPt>
          <c:dPt>
            <c:idx val="9"/>
            <c:bubble3D val="0"/>
            <c:spPr>
              <a:noFill/>
              <a:ln w="19050">
                <a:solidFill>
                  <a:schemeClr val="bg1">
                    <a:lumMod val="65000"/>
                  </a:schemeClr>
                </a:solidFill>
              </a:ln>
              <a:effectLst/>
            </c:spPr>
            <c:extLst>
              <c:ext xmlns:c16="http://schemas.microsoft.com/office/drawing/2014/chart" uri="{C3380CC4-5D6E-409C-BE32-E72D297353CC}">
                <c16:uniqueId val="{00000128-EB8C-489D-B7B0-365D550AC02E}"/>
              </c:ext>
            </c:extLst>
          </c:dPt>
          <c:dPt>
            <c:idx val="10"/>
            <c:bubble3D val="0"/>
            <c:spPr>
              <a:solidFill>
                <a:schemeClr val="accent1">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2A-EB8C-489D-B7B0-365D550AC02E}"/>
              </c:ext>
            </c:extLst>
          </c:dPt>
          <c:dPt>
            <c:idx val="11"/>
            <c:bubble3D val="0"/>
            <c:spPr>
              <a:noFill/>
              <a:ln w="19050">
                <a:solidFill>
                  <a:schemeClr val="bg1">
                    <a:lumMod val="65000"/>
                  </a:schemeClr>
                </a:solidFill>
              </a:ln>
              <a:effectLst/>
            </c:spPr>
            <c:extLst>
              <c:ext xmlns:c16="http://schemas.microsoft.com/office/drawing/2014/chart" uri="{C3380CC4-5D6E-409C-BE32-E72D297353CC}">
                <c16:uniqueId val="{0000012C-EB8C-489D-B7B0-365D550AC02E}"/>
              </c:ext>
            </c:extLst>
          </c:dPt>
          <c:dPt>
            <c:idx val="12"/>
            <c:bubble3D val="0"/>
            <c:spPr>
              <a:solidFill>
                <a:schemeClr val="accent1">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2E-EB8C-489D-B7B0-365D550AC02E}"/>
              </c:ext>
            </c:extLst>
          </c:dPt>
          <c:dPt>
            <c:idx val="13"/>
            <c:bubble3D val="0"/>
            <c:spPr>
              <a:noFill/>
              <a:ln w="19050">
                <a:solidFill>
                  <a:schemeClr val="bg1">
                    <a:lumMod val="65000"/>
                  </a:schemeClr>
                </a:solidFill>
              </a:ln>
              <a:effectLst/>
            </c:spPr>
            <c:extLst>
              <c:ext xmlns:c16="http://schemas.microsoft.com/office/drawing/2014/chart" uri="{C3380CC4-5D6E-409C-BE32-E72D297353CC}">
                <c16:uniqueId val="{00000130-EB8C-489D-B7B0-365D550AC02E}"/>
              </c:ext>
            </c:extLst>
          </c:dPt>
          <c:dPt>
            <c:idx val="14"/>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132-EB8C-489D-B7B0-365D550AC02E}"/>
              </c:ext>
            </c:extLst>
          </c:dPt>
          <c:dPt>
            <c:idx val="15"/>
            <c:bubble3D val="0"/>
            <c:spPr>
              <a:solidFill>
                <a:schemeClr val="accent1">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34-EB8C-489D-B7B0-365D550AC02E}"/>
              </c:ext>
            </c:extLst>
          </c:dPt>
          <c:dPt>
            <c:idx val="16"/>
            <c:bubble3D val="0"/>
            <c:spPr>
              <a:noFill/>
              <a:ln w="19050">
                <a:solidFill>
                  <a:schemeClr val="bg1">
                    <a:lumMod val="65000"/>
                  </a:schemeClr>
                </a:solidFill>
              </a:ln>
              <a:effectLst/>
            </c:spPr>
            <c:extLst>
              <c:ext xmlns:c16="http://schemas.microsoft.com/office/drawing/2014/chart" uri="{C3380CC4-5D6E-409C-BE32-E72D297353CC}">
                <c16:uniqueId val="{00000136-EB8C-489D-B7B0-365D550AC02E}"/>
              </c:ext>
            </c:extLst>
          </c:dPt>
          <c:dPt>
            <c:idx val="17"/>
            <c:bubble3D val="0"/>
            <c:spPr>
              <a:solidFill>
                <a:schemeClr val="accent1">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38-EB8C-489D-B7B0-365D550AC02E}"/>
              </c:ext>
            </c:extLst>
          </c:dPt>
          <c:dPt>
            <c:idx val="18"/>
            <c:bubble3D val="0"/>
            <c:spPr>
              <a:noFill/>
              <a:ln w="19050">
                <a:solidFill>
                  <a:schemeClr val="bg1">
                    <a:lumMod val="65000"/>
                  </a:schemeClr>
                </a:solidFill>
              </a:ln>
              <a:effectLst/>
            </c:spPr>
            <c:extLst>
              <c:ext xmlns:c16="http://schemas.microsoft.com/office/drawing/2014/chart" uri="{C3380CC4-5D6E-409C-BE32-E72D297353CC}">
                <c16:uniqueId val="{0000013A-EB8C-489D-B7B0-365D550AC02E}"/>
              </c:ext>
            </c:extLst>
          </c:dPt>
          <c:dPt>
            <c:idx val="19"/>
            <c:bubble3D val="0"/>
            <c:spPr>
              <a:solidFill>
                <a:schemeClr val="accent1">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3C-EB8C-489D-B7B0-365D550AC02E}"/>
              </c:ext>
            </c:extLst>
          </c:dPt>
          <c:dPt>
            <c:idx val="20"/>
            <c:bubble3D val="0"/>
            <c:spPr>
              <a:noFill/>
              <a:ln w="19050">
                <a:solidFill>
                  <a:schemeClr val="bg1">
                    <a:lumMod val="65000"/>
                  </a:schemeClr>
                </a:solidFill>
              </a:ln>
              <a:effectLst/>
            </c:spPr>
            <c:extLst>
              <c:ext xmlns:c16="http://schemas.microsoft.com/office/drawing/2014/chart" uri="{C3380CC4-5D6E-409C-BE32-E72D297353CC}">
                <c16:uniqueId val="{0000013E-EB8C-489D-B7B0-365D550AC02E}"/>
              </c:ext>
            </c:extLst>
          </c:dPt>
          <c:dPt>
            <c:idx val="21"/>
            <c:bubble3D val="0"/>
            <c:spPr>
              <a:solidFill>
                <a:schemeClr val="accent1">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40-EB8C-489D-B7B0-365D550AC02E}"/>
              </c:ext>
            </c:extLst>
          </c:dPt>
          <c:dPt>
            <c:idx val="22"/>
            <c:bubble3D val="0"/>
            <c:spPr>
              <a:noFill/>
              <a:ln w="19050">
                <a:solidFill>
                  <a:schemeClr val="bg1">
                    <a:lumMod val="65000"/>
                  </a:schemeClr>
                </a:solidFill>
              </a:ln>
              <a:effectLst/>
            </c:spPr>
            <c:extLst>
              <c:ext xmlns:c16="http://schemas.microsoft.com/office/drawing/2014/chart" uri="{C3380CC4-5D6E-409C-BE32-E72D297353CC}">
                <c16:uniqueId val="{00000142-EB8C-489D-B7B0-365D550AC02E}"/>
              </c:ext>
            </c:extLst>
          </c:dPt>
          <c:dPt>
            <c:idx val="23"/>
            <c:bubble3D val="0"/>
            <c:spPr>
              <a:solidFill>
                <a:schemeClr val="accent1">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44-EB8C-489D-B7B0-365D550AC02E}"/>
              </c:ext>
            </c:extLst>
          </c:dPt>
          <c:dPt>
            <c:idx val="24"/>
            <c:bubble3D val="0"/>
            <c:spPr>
              <a:noFill/>
              <a:ln w="19050">
                <a:solidFill>
                  <a:schemeClr val="bg1">
                    <a:lumMod val="65000"/>
                  </a:schemeClr>
                </a:solidFill>
              </a:ln>
              <a:effectLst/>
            </c:spPr>
            <c:extLst>
              <c:ext xmlns:c16="http://schemas.microsoft.com/office/drawing/2014/chart" uri="{C3380CC4-5D6E-409C-BE32-E72D297353CC}">
                <c16:uniqueId val="{00000146-EB8C-489D-B7B0-365D550AC02E}"/>
              </c:ext>
            </c:extLst>
          </c:dPt>
          <c:dPt>
            <c:idx val="25"/>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148-EB8C-489D-B7B0-365D550AC02E}"/>
              </c:ext>
            </c:extLst>
          </c:dPt>
          <c:dPt>
            <c:idx val="26"/>
            <c:bubble3D val="0"/>
            <c:spPr>
              <a:solidFill>
                <a:schemeClr val="accent1">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4A-EB8C-489D-B7B0-365D550AC02E}"/>
              </c:ext>
            </c:extLst>
          </c:dPt>
          <c:dPt>
            <c:idx val="27"/>
            <c:bubble3D val="0"/>
            <c:spPr>
              <a:noFill/>
              <a:ln w="19050">
                <a:solidFill>
                  <a:schemeClr val="bg1">
                    <a:lumMod val="65000"/>
                  </a:schemeClr>
                </a:solidFill>
              </a:ln>
              <a:effectLst/>
            </c:spPr>
            <c:extLst>
              <c:ext xmlns:c16="http://schemas.microsoft.com/office/drawing/2014/chart" uri="{C3380CC4-5D6E-409C-BE32-E72D297353CC}">
                <c16:uniqueId val="{0000014C-EB8C-489D-B7B0-365D550AC02E}"/>
              </c:ext>
            </c:extLst>
          </c:dPt>
          <c:dPt>
            <c:idx val="28"/>
            <c:bubble3D val="0"/>
            <c:spPr>
              <a:solidFill>
                <a:schemeClr val="accent1">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4E-EB8C-489D-B7B0-365D550AC02E}"/>
              </c:ext>
            </c:extLst>
          </c:dPt>
          <c:dPt>
            <c:idx val="29"/>
            <c:bubble3D val="0"/>
            <c:spPr>
              <a:noFill/>
              <a:ln w="19050">
                <a:solidFill>
                  <a:schemeClr val="bg1">
                    <a:lumMod val="65000"/>
                  </a:schemeClr>
                </a:solidFill>
              </a:ln>
              <a:effectLst/>
            </c:spPr>
            <c:extLst>
              <c:ext xmlns:c16="http://schemas.microsoft.com/office/drawing/2014/chart" uri="{C3380CC4-5D6E-409C-BE32-E72D297353CC}">
                <c16:uniqueId val="{00000150-EB8C-489D-B7B0-365D550AC02E}"/>
              </c:ext>
            </c:extLst>
          </c:dPt>
          <c:dPt>
            <c:idx val="30"/>
            <c:bubble3D val="0"/>
            <c:spPr>
              <a:solidFill>
                <a:schemeClr val="accent1">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52-EB8C-489D-B7B0-365D550AC02E}"/>
              </c:ext>
            </c:extLst>
          </c:dPt>
          <c:dPt>
            <c:idx val="31"/>
            <c:bubble3D val="0"/>
            <c:spPr>
              <a:noFill/>
              <a:ln w="19050">
                <a:solidFill>
                  <a:schemeClr val="bg1">
                    <a:lumMod val="65000"/>
                  </a:schemeClr>
                </a:solidFill>
              </a:ln>
              <a:effectLst/>
            </c:spPr>
            <c:extLst>
              <c:ext xmlns:c16="http://schemas.microsoft.com/office/drawing/2014/chart" uri="{C3380CC4-5D6E-409C-BE32-E72D297353CC}">
                <c16:uniqueId val="{00000154-EB8C-489D-B7B0-365D550AC02E}"/>
              </c:ext>
            </c:extLst>
          </c:dPt>
          <c:dPt>
            <c:idx val="32"/>
            <c:bubble3D val="0"/>
            <c:spPr>
              <a:solidFill>
                <a:schemeClr val="accent1">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56-EB8C-489D-B7B0-365D550AC02E}"/>
              </c:ext>
            </c:extLst>
          </c:dPt>
          <c:dPt>
            <c:idx val="33"/>
            <c:bubble3D val="0"/>
            <c:spPr>
              <a:noFill/>
              <a:ln w="19050">
                <a:solidFill>
                  <a:schemeClr val="bg1">
                    <a:lumMod val="65000"/>
                  </a:schemeClr>
                </a:solidFill>
              </a:ln>
              <a:effectLst/>
            </c:spPr>
            <c:extLst>
              <c:ext xmlns:c16="http://schemas.microsoft.com/office/drawing/2014/chart" uri="{C3380CC4-5D6E-409C-BE32-E72D297353CC}">
                <c16:uniqueId val="{00000158-EB8C-489D-B7B0-365D550AC02E}"/>
              </c:ext>
            </c:extLst>
          </c:dPt>
          <c:dPt>
            <c:idx val="34"/>
            <c:bubble3D val="0"/>
            <c:spPr>
              <a:solidFill>
                <a:schemeClr val="accent1">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5A-EB8C-489D-B7B0-365D550AC02E}"/>
              </c:ext>
            </c:extLst>
          </c:dPt>
          <c:dPt>
            <c:idx val="35"/>
            <c:bubble3D val="0"/>
            <c:spPr>
              <a:noFill/>
              <a:ln w="19050">
                <a:solidFill>
                  <a:schemeClr val="bg1">
                    <a:lumMod val="65000"/>
                  </a:schemeClr>
                </a:solidFill>
              </a:ln>
              <a:effectLst/>
            </c:spPr>
            <c:extLst>
              <c:ext xmlns:c16="http://schemas.microsoft.com/office/drawing/2014/chart" uri="{C3380CC4-5D6E-409C-BE32-E72D297353CC}">
                <c16:uniqueId val="{0000015C-EB8C-489D-B7B0-365D550AC02E}"/>
              </c:ext>
            </c:extLst>
          </c:dPt>
          <c:dPt>
            <c:idx val="36"/>
            <c:bubble3D val="0"/>
            <c:spPr>
              <a:solidFill>
                <a:schemeClr val="bg1">
                  <a:lumMod val="50000"/>
                </a:schemeClr>
              </a:solidFill>
              <a:ln w="19050">
                <a:solidFill>
                  <a:schemeClr val="bg1">
                    <a:lumMod val="50000"/>
                  </a:schemeClr>
                </a:solidFill>
              </a:ln>
              <a:effectLst/>
            </c:spPr>
            <c:extLst>
              <c:ext xmlns:c16="http://schemas.microsoft.com/office/drawing/2014/chart" uri="{C3380CC4-5D6E-409C-BE32-E72D297353CC}">
                <c16:uniqueId val="{0000015E-EB8C-489D-B7B0-365D550AC02E}"/>
              </c:ext>
            </c:extLst>
          </c:dPt>
          <c:dPt>
            <c:idx val="37"/>
            <c:bubble3D val="0"/>
            <c:spPr>
              <a:solidFill>
                <a:srgbClr val="C39BE1"/>
              </a:solidFill>
              <a:ln w="19050">
                <a:solidFill>
                  <a:schemeClr val="bg1">
                    <a:lumMod val="65000"/>
                  </a:schemeClr>
                </a:solidFill>
              </a:ln>
              <a:effectLst/>
            </c:spPr>
            <c:extLst>
              <c:ext xmlns:c16="http://schemas.microsoft.com/office/drawing/2014/chart" uri="{C3380CC4-5D6E-409C-BE32-E72D297353CC}">
                <c16:uniqueId val="{00000160-EB8C-489D-B7B0-365D550AC02E}"/>
              </c:ext>
            </c:extLst>
          </c:dPt>
          <c:dPt>
            <c:idx val="38"/>
            <c:bubble3D val="0"/>
            <c:spPr>
              <a:noFill/>
              <a:ln w="19050">
                <a:solidFill>
                  <a:schemeClr val="bg1">
                    <a:lumMod val="65000"/>
                  </a:schemeClr>
                </a:solidFill>
              </a:ln>
              <a:effectLst/>
            </c:spPr>
            <c:extLst>
              <c:ext xmlns:c16="http://schemas.microsoft.com/office/drawing/2014/chart" uri="{C3380CC4-5D6E-409C-BE32-E72D297353CC}">
                <c16:uniqueId val="{00000162-EB8C-489D-B7B0-365D550AC02E}"/>
              </c:ext>
            </c:extLst>
          </c:dPt>
          <c:dPt>
            <c:idx val="39"/>
            <c:bubble3D val="0"/>
            <c:spPr>
              <a:solidFill>
                <a:srgbClr val="C39BE1"/>
              </a:solidFill>
              <a:ln w="19050">
                <a:solidFill>
                  <a:schemeClr val="bg1">
                    <a:lumMod val="65000"/>
                  </a:schemeClr>
                </a:solidFill>
              </a:ln>
              <a:effectLst/>
            </c:spPr>
            <c:extLst>
              <c:ext xmlns:c16="http://schemas.microsoft.com/office/drawing/2014/chart" uri="{C3380CC4-5D6E-409C-BE32-E72D297353CC}">
                <c16:uniqueId val="{00000164-EB8C-489D-B7B0-365D550AC02E}"/>
              </c:ext>
            </c:extLst>
          </c:dPt>
          <c:dPt>
            <c:idx val="40"/>
            <c:bubble3D val="0"/>
            <c:spPr>
              <a:noFill/>
              <a:ln w="19050">
                <a:solidFill>
                  <a:schemeClr val="bg1">
                    <a:lumMod val="65000"/>
                  </a:schemeClr>
                </a:solidFill>
              </a:ln>
              <a:effectLst/>
            </c:spPr>
            <c:extLst>
              <c:ext xmlns:c16="http://schemas.microsoft.com/office/drawing/2014/chart" uri="{C3380CC4-5D6E-409C-BE32-E72D297353CC}">
                <c16:uniqueId val="{00000166-EB8C-489D-B7B0-365D550AC02E}"/>
              </c:ext>
            </c:extLst>
          </c:dPt>
          <c:dPt>
            <c:idx val="41"/>
            <c:bubble3D val="0"/>
            <c:spPr>
              <a:solidFill>
                <a:srgbClr val="C39BE1"/>
              </a:solidFill>
              <a:ln w="19050">
                <a:solidFill>
                  <a:schemeClr val="bg1">
                    <a:lumMod val="65000"/>
                  </a:schemeClr>
                </a:solidFill>
              </a:ln>
              <a:effectLst/>
            </c:spPr>
            <c:extLst>
              <c:ext xmlns:c16="http://schemas.microsoft.com/office/drawing/2014/chart" uri="{C3380CC4-5D6E-409C-BE32-E72D297353CC}">
                <c16:uniqueId val="{00000168-EB8C-489D-B7B0-365D550AC02E}"/>
              </c:ext>
            </c:extLst>
          </c:dPt>
          <c:dPt>
            <c:idx val="42"/>
            <c:bubble3D val="0"/>
            <c:spPr>
              <a:noFill/>
              <a:ln w="19050">
                <a:solidFill>
                  <a:schemeClr val="bg1">
                    <a:lumMod val="65000"/>
                  </a:schemeClr>
                </a:solidFill>
              </a:ln>
              <a:effectLst/>
            </c:spPr>
            <c:extLst>
              <c:ext xmlns:c16="http://schemas.microsoft.com/office/drawing/2014/chart" uri="{C3380CC4-5D6E-409C-BE32-E72D297353CC}">
                <c16:uniqueId val="{0000016A-EB8C-489D-B7B0-365D550AC02E}"/>
              </c:ext>
            </c:extLst>
          </c:dPt>
          <c:dPt>
            <c:idx val="43"/>
            <c:bubble3D val="0"/>
            <c:spPr>
              <a:solidFill>
                <a:srgbClr val="C39BE1"/>
              </a:solidFill>
              <a:ln w="19050">
                <a:solidFill>
                  <a:schemeClr val="bg1">
                    <a:lumMod val="65000"/>
                  </a:schemeClr>
                </a:solidFill>
              </a:ln>
              <a:effectLst/>
            </c:spPr>
            <c:extLst>
              <c:ext xmlns:c16="http://schemas.microsoft.com/office/drawing/2014/chart" uri="{C3380CC4-5D6E-409C-BE32-E72D297353CC}">
                <c16:uniqueId val="{0000016C-EB8C-489D-B7B0-365D550AC02E}"/>
              </c:ext>
            </c:extLst>
          </c:dPt>
          <c:dPt>
            <c:idx val="44"/>
            <c:bubble3D val="0"/>
            <c:spPr>
              <a:noFill/>
              <a:ln w="19050">
                <a:solidFill>
                  <a:schemeClr val="bg1">
                    <a:lumMod val="65000"/>
                  </a:schemeClr>
                </a:solidFill>
              </a:ln>
              <a:effectLst/>
            </c:spPr>
            <c:extLst>
              <c:ext xmlns:c16="http://schemas.microsoft.com/office/drawing/2014/chart" uri="{C3380CC4-5D6E-409C-BE32-E72D297353CC}">
                <c16:uniqueId val="{0000016E-EB8C-489D-B7B0-365D550AC02E}"/>
              </c:ext>
            </c:extLst>
          </c:dPt>
          <c:dPt>
            <c:idx val="45"/>
            <c:bubble3D val="0"/>
            <c:spPr>
              <a:solidFill>
                <a:srgbClr val="C39BE1"/>
              </a:solidFill>
              <a:ln w="19050">
                <a:solidFill>
                  <a:schemeClr val="bg1">
                    <a:lumMod val="65000"/>
                  </a:schemeClr>
                </a:solidFill>
              </a:ln>
              <a:effectLst/>
            </c:spPr>
            <c:extLst>
              <c:ext xmlns:c16="http://schemas.microsoft.com/office/drawing/2014/chart" uri="{C3380CC4-5D6E-409C-BE32-E72D297353CC}">
                <c16:uniqueId val="{00000170-EB8C-489D-B7B0-365D550AC02E}"/>
              </c:ext>
            </c:extLst>
          </c:dPt>
          <c:dPt>
            <c:idx val="46"/>
            <c:bubble3D val="0"/>
            <c:spPr>
              <a:noFill/>
              <a:ln w="19050">
                <a:solidFill>
                  <a:schemeClr val="bg1">
                    <a:lumMod val="65000"/>
                  </a:schemeClr>
                </a:solidFill>
              </a:ln>
              <a:effectLst/>
            </c:spPr>
            <c:extLst>
              <c:ext xmlns:c16="http://schemas.microsoft.com/office/drawing/2014/chart" uri="{C3380CC4-5D6E-409C-BE32-E72D297353CC}">
                <c16:uniqueId val="{00000172-EB8C-489D-B7B0-365D550AC02E}"/>
              </c:ext>
            </c:extLst>
          </c:dPt>
          <c:dPt>
            <c:idx val="47"/>
            <c:bubble3D val="0"/>
            <c:spPr>
              <a:solidFill>
                <a:srgbClr val="C39BE1"/>
              </a:solidFill>
              <a:ln w="19050">
                <a:solidFill>
                  <a:schemeClr val="bg1">
                    <a:lumMod val="65000"/>
                  </a:schemeClr>
                </a:solidFill>
              </a:ln>
              <a:effectLst/>
            </c:spPr>
            <c:extLst>
              <c:ext xmlns:c16="http://schemas.microsoft.com/office/drawing/2014/chart" uri="{C3380CC4-5D6E-409C-BE32-E72D297353CC}">
                <c16:uniqueId val="{00000174-EB8C-489D-B7B0-365D550AC02E}"/>
              </c:ext>
            </c:extLst>
          </c:dPt>
          <c:dPt>
            <c:idx val="48"/>
            <c:bubble3D val="0"/>
            <c:spPr>
              <a:noFill/>
              <a:ln w="19050">
                <a:solidFill>
                  <a:schemeClr val="bg1">
                    <a:lumMod val="65000"/>
                  </a:schemeClr>
                </a:solidFill>
              </a:ln>
              <a:effectLst/>
            </c:spPr>
            <c:extLst>
              <c:ext xmlns:c16="http://schemas.microsoft.com/office/drawing/2014/chart" uri="{C3380CC4-5D6E-409C-BE32-E72D297353CC}">
                <c16:uniqueId val="{00000176-EB8C-489D-B7B0-365D550AC02E}"/>
              </c:ext>
            </c:extLst>
          </c:dPt>
          <c:dPt>
            <c:idx val="49"/>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178-EB8C-489D-B7B0-365D550AC02E}"/>
              </c:ext>
            </c:extLst>
          </c:dPt>
          <c:dPt>
            <c:idx val="50"/>
            <c:bubble3D val="0"/>
            <c:spPr>
              <a:solidFill>
                <a:srgbClr val="C39BE1"/>
              </a:solidFill>
              <a:ln w="19050">
                <a:solidFill>
                  <a:schemeClr val="bg1">
                    <a:lumMod val="65000"/>
                  </a:schemeClr>
                </a:solidFill>
              </a:ln>
              <a:effectLst/>
            </c:spPr>
            <c:extLst>
              <c:ext xmlns:c16="http://schemas.microsoft.com/office/drawing/2014/chart" uri="{C3380CC4-5D6E-409C-BE32-E72D297353CC}">
                <c16:uniqueId val="{0000017A-EB8C-489D-B7B0-365D550AC02E}"/>
              </c:ext>
            </c:extLst>
          </c:dPt>
          <c:dPt>
            <c:idx val="51"/>
            <c:bubble3D val="0"/>
            <c:spPr>
              <a:noFill/>
              <a:ln w="19050">
                <a:solidFill>
                  <a:schemeClr val="bg1">
                    <a:lumMod val="65000"/>
                  </a:schemeClr>
                </a:solidFill>
              </a:ln>
              <a:effectLst/>
            </c:spPr>
            <c:extLst>
              <c:ext xmlns:c16="http://schemas.microsoft.com/office/drawing/2014/chart" uri="{C3380CC4-5D6E-409C-BE32-E72D297353CC}">
                <c16:uniqueId val="{0000017C-EB8C-489D-B7B0-365D550AC02E}"/>
              </c:ext>
            </c:extLst>
          </c:dPt>
          <c:dPt>
            <c:idx val="52"/>
            <c:bubble3D val="0"/>
            <c:spPr>
              <a:solidFill>
                <a:srgbClr val="C39BE1"/>
              </a:solidFill>
              <a:ln w="19050">
                <a:solidFill>
                  <a:schemeClr val="bg1">
                    <a:lumMod val="65000"/>
                  </a:schemeClr>
                </a:solidFill>
              </a:ln>
              <a:effectLst/>
            </c:spPr>
            <c:extLst>
              <c:ext xmlns:c16="http://schemas.microsoft.com/office/drawing/2014/chart" uri="{C3380CC4-5D6E-409C-BE32-E72D297353CC}">
                <c16:uniqueId val="{0000017E-EB8C-489D-B7B0-365D550AC02E}"/>
              </c:ext>
            </c:extLst>
          </c:dPt>
          <c:dPt>
            <c:idx val="53"/>
            <c:bubble3D val="0"/>
            <c:spPr>
              <a:noFill/>
              <a:ln w="19050">
                <a:solidFill>
                  <a:schemeClr val="bg1">
                    <a:lumMod val="65000"/>
                  </a:schemeClr>
                </a:solidFill>
              </a:ln>
              <a:effectLst/>
            </c:spPr>
            <c:extLst>
              <c:ext xmlns:c16="http://schemas.microsoft.com/office/drawing/2014/chart" uri="{C3380CC4-5D6E-409C-BE32-E72D297353CC}">
                <c16:uniqueId val="{00000180-EB8C-489D-B7B0-365D550AC02E}"/>
              </c:ext>
            </c:extLst>
          </c:dPt>
          <c:dPt>
            <c:idx val="54"/>
            <c:bubble3D val="0"/>
            <c:spPr>
              <a:solidFill>
                <a:srgbClr val="C39BE1"/>
              </a:solidFill>
              <a:ln w="19050">
                <a:solidFill>
                  <a:schemeClr val="bg1">
                    <a:lumMod val="65000"/>
                  </a:schemeClr>
                </a:solidFill>
              </a:ln>
              <a:effectLst/>
            </c:spPr>
            <c:extLst>
              <c:ext xmlns:c16="http://schemas.microsoft.com/office/drawing/2014/chart" uri="{C3380CC4-5D6E-409C-BE32-E72D297353CC}">
                <c16:uniqueId val="{00000182-EB8C-489D-B7B0-365D550AC02E}"/>
              </c:ext>
            </c:extLst>
          </c:dPt>
          <c:dPt>
            <c:idx val="55"/>
            <c:bubble3D val="0"/>
            <c:spPr>
              <a:noFill/>
              <a:ln w="19050">
                <a:solidFill>
                  <a:schemeClr val="bg1">
                    <a:lumMod val="65000"/>
                  </a:schemeClr>
                </a:solidFill>
              </a:ln>
              <a:effectLst/>
            </c:spPr>
            <c:extLst>
              <c:ext xmlns:c16="http://schemas.microsoft.com/office/drawing/2014/chart" uri="{C3380CC4-5D6E-409C-BE32-E72D297353CC}">
                <c16:uniqueId val="{00000184-EB8C-489D-B7B0-365D550AC02E}"/>
              </c:ext>
            </c:extLst>
          </c:dPt>
          <c:dPt>
            <c:idx val="56"/>
            <c:bubble3D val="0"/>
            <c:spPr>
              <a:solidFill>
                <a:srgbClr val="C39BE1"/>
              </a:solidFill>
              <a:ln w="19050">
                <a:solidFill>
                  <a:schemeClr val="bg1">
                    <a:lumMod val="65000"/>
                  </a:schemeClr>
                </a:solidFill>
              </a:ln>
              <a:effectLst/>
            </c:spPr>
            <c:extLst>
              <c:ext xmlns:c16="http://schemas.microsoft.com/office/drawing/2014/chart" uri="{C3380CC4-5D6E-409C-BE32-E72D297353CC}">
                <c16:uniqueId val="{00000186-EB8C-489D-B7B0-365D550AC02E}"/>
              </c:ext>
            </c:extLst>
          </c:dPt>
          <c:dPt>
            <c:idx val="57"/>
            <c:bubble3D val="0"/>
            <c:spPr>
              <a:noFill/>
              <a:ln w="19050">
                <a:solidFill>
                  <a:schemeClr val="bg1">
                    <a:lumMod val="65000"/>
                  </a:schemeClr>
                </a:solidFill>
              </a:ln>
              <a:effectLst/>
            </c:spPr>
            <c:extLst>
              <c:ext xmlns:c16="http://schemas.microsoft.com/office/drawing/2014/chart" uri="{C3380CC4-5D6E-409C-BE32-E72D297353CC}">
                <c16:uniqueId val="{00000188-EB8C-489D-B7B0-365D550AC02E}"/>
              </c:ext>
            </c:extLst>
          </c:dPt>
          <c:dPt>
            <c:idx val="58"/>
            <c:bubble3D val="0"/>
            <c:spPr>
              <a:solidFill>
                <a:srgbClr val="C39BE1"/>
              </a:solidFill>
              <a:ln w="19050">
                <a:solidFill>
                  <a:schemeClr val="bg1">
                    <a:lumMod val="65000"/>
                  </a:schemeClr>
                </a:solidFill>
              </a:ln>
              <a:effectLst/>
            </c:spPr>
            <c:extLst>
              <c:ext xmlns:c16="http://schemas.microsoft.com/office/drawing/2014/chart" uri="{C3380CC4-5D6E-409C-BE32-E72D297353CC}">
                <c16:uniqueId val="{0000018A-EB8C-489D-B7B0-365D550AC02E}"/>
              </c:ext>
            </c:extLst>
          </c:dPt>
          <c:dPt>
            <c:idx val="59"/>
            <c:bubble3D val="0"/>
            <c:spPr>
              <a:noFill/>
              <a:ln w="19050">
                <a:solidFill>
                  <a:schemeClr val="bg1">
                    <a:lumMod val="65000"/>
                  </a:schemeClr>
                </a:solidFill>
              </a:ln>
              <a:effectLst/>
            </c:spPr>
            <c:extLst>
              <c:ext xmlns:c16="http://schemas.microsoft.com/office/drawing/2014/chart" uri="{C3380CC4-5D6E-409C-BE32-E72D297353CC}">
                <c16:uniqueId val="{0000018C-EB8C-489D-B7B0-365D550AC02E}"/>
              </c:ext>
            </c:extLst>
          </c:dPt>
          <c:dPt>
            <c:idx val="60"/>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18E-EB8C-489D-B7B0-365D550AC02E}"/>
              </c:ext>
            </c:extLst>
          </c:dPt>
          <c:dPt>
            <c:idx val="61"/>
            <c:bubble3D val="0"/>
            <c:spPr>
              <a:solidFill>
                <a:srgbClr val="C39BE1"/>
              </a:solidFill>
              <a:ln w="19050">
                <a:solidFill>
                  <a:schemeClr val="bg1">
                    <a:lumMod val="65000"/>
                  </a:schemeClr>
                </a:solidFill>
              </a:ln>
              <a:effectLst/>
            </c:spPr>
            <c:extLst>
              <c:ext xmlns:c16="http://schemas.microsoft.com/office/drawing/2014/chart" uri="{C3380CC4-5D6E-409C-BE32-E72D297353CC}">
                <c16:uniqueId val="{00000190-EB8C-489D-B7B0-365D550AC02E}"/>
              </c:ext>
            </c:extLst>
          </c:dPt>
          <c:dPt>
            <c:idx val="62"/>
            <c:bubble3D val="0"/>
            <c:spPr>
              <a:noFill/>
              <a:ln w="19050">
                <a:solidFill>
                  <a:schemeClr val="bg1">
                    <a:lumMod val="65000"/>
                  </a:schemeClr>
                </a:solidFill>
              </a:ln>
              <a:effectLst/>
            </c:spPr>
            <c:extLst>
              <c:ext xmlns:c16="http://schemas.microsoft.com/office/drawing/2014/chart" uri="{C3380CC4-5D6E-409C-BE32-E72D297353CC}">
                <c16:uniqueId val="{00000192-EB8C-489D-B7B0-365D550AC02E}"/>
              </c:ext>
            </c:extLst>
          </c:dPt>
          <c:dPt>
            <c:idx val="63"/>
            <c:bubble3D val="0"/>
            <c:spPr>
              <a:solidFill>
                <a:srgbClr val="C39BE1"/>
              </a:solidFill>
              <a:ln w="19050">
                <a:solidFill>
                  <a:schemeClr val="bg1">
                    <a:lumMod val="65000"/>
                  </a:schemeClr>
                </a:solidFill>
              </a:ln>
              <a:effectLst/>
            </c:spPr>
            <c:extLst>
              <c:ext xmlns:c16="http://schemas.microsoft.com/office/drawing/2014/chart" uri="{C3380CC4-5D6E-409C-BE32-E72D297353CC}">
                <c16:uniqueId val="{00000194-EB8C-489D-B7B0-365D550AC02E}"/>
              </c:ext>
            </c:extLst>
          </c:dPt>
          <c:dPt>
            <c:idx val="64"/>
            <c:bubble3D val="0"/>
            <c:spPr>
              <a:noFill/>
              <a:ln w="19050">
                <a:solidFill>
                  <a:schemeClr val="bg1">
                    <a:lumMod val="65000"/>
                  </a:schemeClr>
                </a:solidFill>
              </a:ln>
              <a:effectLst/>
            </c:spPr>
            <c:extLst>
              <c:ext xmlns:c16="http://schemas.microsoft.com/office/drawing/2014/chart" uri="{C3380CC4-5D6E-409C-BE32-E72D297353CC}">
                <c16:uniqueId val="{00000196-EB8C-489D-B7B0-365D550AC02E}"/>
              </c:ext>
            </c:extLst>
          </c:dPt>
          <c:dPt>
            <c:idx val="65"/>
            <c:bubble3D val="0"/>
            <c:spPr>
              <a:solidFill>
                <a:srgbClr val="C39BE1"/>
              </a:solidFill>
              <a:ln w="19050">
                <a:solidFill>
                  <a:schemeClr val="bg1">
                    <a:lumMod val="65000"/>
                  </a:schemeClr>
                </a:solidFill>
              </a:ln>
              <a:effectLst/>
            </c:spPr>
            <c:extLst>
              <c:ext xmlns:c16="http://schemas.microsoft.com/office/drawing/2014/chart" uri="{C3380CC4-5D6E-409C-BE32-E72D297353CC}">
                <c16:uniqueId val="{00000198-EB8C-489D-B7B0-365D550AC02E}"/>
              </c:ext>
            </c:extLst>
          </c:dPt>
          <c:dPt>
            <c:idx val="66"/>
            <c:bubble3D val="0"/>
            <c:spPr>
              <a:noFill/>
              <a:ln w="19050">
                <a:solidFill>
                  <a:schemeClr val="bg1">
                    <a:lumMod val="65000"/>
                  </a:schemeClr>
                </a:solidFill>
              </a:ln>
              <a:effectLst/>
            </c:spPr>
            <c:extLst>
              <c:ext xmlns:c16="http://schemas.microsoft.com/office/drawing/2014/chart" uri="{C3380CC4-5D6E-409C-BE32-E72D297353CC}">
                <c16:uniqueId val="{0000019A-EB8C-489D-B7B0-365D550AC02E}"/>
              </c:ext>
            </c:extLst>
          </c:dPt>
          <c:dPt>
            <c:idx val="67"/>
            <c:bubble3D val="0"/>
            <c:spPr>
              <a:solidFill>
                <a:srgbClr val="C39BE1"/>
              </a:solidFill>
              <a:ln w="19050">
                <a:solidFill>
                  <a:schemeClr val="bg1">
                    <a:lumMod val="65000"/>
                  </a:schemeClr>
                </a:solidFill>
              </a:ln>
              <a:effectLst/>
            </c:spPr>
            <c:extLst>
              <c:ext xmlns:c16="http://schemas.microsoft.com/office/drawing/2014/chart" uri="{C3380CC4-5D6E-409C-BE32-E72D297353CC}">
                <c16:uniqueId val="{0000019C-EB8C-489D-B7B0-365D550AC02E}"/>
              </c:ext>
            </c:extLst>
          </c:dPt>
          <c:dPt>
            <c:idx val="68"/>
            <c:bubble3D val="0"/>
            <c:spPr>
              <a:noFill/>
              <a:ln w="19050">
                <a:solidFill>
                  <a:schemeClr val="bg1">
                    <a:lumMod val="65000"/>
                  </a:schemeClr>
                </a:solidFill>
              </a:ln>
              <a:effectLst/>
            </c:spPr>
            <c:extLst>
              <c:ext xmlns:c16="http://schemas.microsoft.com/office/drawing/2014/chart" uri="{C3380CC4-5D6E-409C-BE32-E72D297353CC}">
                <c16:uniqueId val="{0000019E-EB8C-489D-B7B0-365D550AC02E}"/>
              </c:ext>
            </c:extLst>
          </c:dPt>
          <c:dPt>
            <c:idx val="69"/>
            <c:bubble3D val="0"/>
            <c:spPr>
              <a:solidFill>
                <a:srgbClr val="C39BE1"/>
              </a:solidFill>
              <a:ln w="19050">
                <a:solidFill>
                  <a:schemeClr val="bg1">
                    <a:lumMod val="65000"/>
                  </a:schemeClr>
                </a:solidFill>
              </a:ln>
              <a:effectLst/>
            </c:spPr>
            <c:extLst>
              <c:ext xmlns:c16="http://schemas.microsoft.com/office/drawing/2014/chart" uri="{C3380CC4-5D6E-409C-BE32-E72D297353CC}">
                <c16:uniqueId val="{000001A0-EB8C-489D-B7B0-365D550AC02E}"/>
              </c:ext>
            </c:extLst>
          </c:dPt>
          <c:dPt>
            <c:idx val="70"/>
            <c:bubble3D val="0"/>
            <c:spPr>
              <a:noFill/>
              <a:ln w="19050">
                <a:solidFill>
                  <a:schemeClr val="bg1">
                    <a:lumMod val="65000"/>
                  </a:schemeClr>
                </a:solidFill>
              </a:ln>
              <a:effectLst/>
            </c:spPr>
            <c:extLst>
              <c:ext xmlns:c16="http://schemas.microsoft.com/office/drawing/2014/chart" uri="{C3380CC4-5D6E-409C-BE32-E72D297353CC}">
                <c16:uniqueId val="{000001A2-EB8C-489D-B7B0-365D550AC02E}"/>
              </c:ext>
            </c:extLst>
          </c:dPt>
          <c:dPt>
            <c:idx val="71"/>
            <c:bubble3D val="0"/>
            <c:spPr>
              <a:solidFill>
                <a:schemeClr val="bg1">
                  <a:lumMod val="50000"/>
                </a:schemeClr>
              </a:solidFill>
              <a:ln w="19050">
                <a:solidFill>
                  <a:schemeClr val="bg1">
                    <a:lumMod val="50000"/>
                  </a:schemeClr>
                </a:solidFill>
              </a:ln>
              <a:effectLst/>
            </c:spPr>
            <c:extLst>
              <c:ext xmlns:c16="http://schemas.microsoft.com/office/drawing/2014/chart" uri="{C3380CC4-5D6E-409C-BE32-E72D297353CC}">
                <c16:uniqueId val="{000001A4-EB8C-489D-B7B0-365D550AC02E}"/>
              </c:ext>
            </c:extLst>
          </c:dPt>
          <c:dPt>
            <c:idx val="72"/>
            <c:bubble3D val="0"/>
            <c:spPr>
              <a:solidFill>
                <a:schemeClr val="accent6">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A6-EB8C-489D-B7B0-365D550AC02E}"/>
              </c:ext>
            </c:extLst>
          </c:dPt>
          <c:dPt>
            <c:idx val="73"/>
            <c:bubble3D val="0"/>
            <c:spPr>
              <a:noFill/>
              <a:ln w="19050">
                <a:solidFill>
                  <a:schemeClr val="bg1">
                    <a:lumMod val="65000"/>
                  </a:schemeClr>
                </a:solidFill>
              </a:ln>
              <a:effectLst/>
            </c:spPr>
            <c:extLst>
              <c:ext xmlns:c16="http://schemas.microsoft.com/office/drawing/2014/chart" uri="{C3380CC4-5D6E-409C-BE32-E72D297353CC}">
                <c16:uniqueId val="{000001A8-EB8C-489D-B7B0-365D550AC02E}"/>
              </c:ext>
            </c:extLst>
          </c:dPt>
          <c:dPt>
            <c:idx val="74"/>
            <c:bubble3D val="0"/>
            <c:spPr>
              <a:solidFill>
                <a:schemeClr val="accent6">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AA-EB8C-489D-B7B0-365D550AC02E}"/>
              </c:ext>
            </c:extLst>
          </c:dPt>
          <c:dPt>
            <c:idx val="75"/>
            <c:bubble3D val="0"/>
            <c:spPr>
              <a:noFill/>
              <a:ln w="19050">
                <a:solidFill>
                  <a:schemeClr val="bg1">
                    <a:lumMod val="65000"/>
                  </a:schemeClr>
                </a:solidFill>
              </a:ln>
              <a:effectLst/>
            </c:spPr>
            <c:extLst>
              <c:ext xmlns:c16="http://schemas.microsoft.com/office/drawing/2014/chart" uri="{C3380CC4-5D6E-409C-BE32-E72D297353CC}">
                <c16:uniqueId val="{000001AC-EB8C-489D-B7B0-365D550AC02E}"/>
              </c:ext>
            </c:extLst>
          </c:dPt>
          <c:dPt>
            <c:idx val="76"/>
            <c:bubble3D val="0"/>
            <c:spPr>
              <a:solidFill>
                <a:schemeClr val="accent6">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AE-EB8C-489D-B7B0-365D550AC02E}"/>
              </c:ext>
            </c:extLst>
          </c:dPt>
          <c:dPt>
            <c:idx val="77"/>
            <c:bubble3D val="0"/>
            <c:spPr>
              <a:noFill/>
              <a:ln w="19050">
                <a:solidFill>
                  <a:schemeClr val="bg1">
                    <a:lumMod val="65000"/>
                  </a:schemeClr>
                </a:solidFill>
              </a:ln>
              <a:effectLst/>
            </c:spPr>
            <c:extLst>
              <c:ext xmlns:c16="http://schemas.microsoft.com/office/drawing/2014/chart" uri="{C3380CC4-5D6E-409C-BE32-E72D297353CC}">
                <c16:uniqueId val="{000001B0-EB8C-489D-B7B0-365D550AC02E}"/>
              </c:ext>
            </c:extLst>
          </c:dPt>
          <c:dPt>
            <c:idx val="78"/>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1B2-EB8C-489D-B7B0-365D550AC02E}"/>
              </c:ext>
            </c:extLst>
          </c:dPt>
          <c:dPt>
            <c:idx val="79"/>
            <c:bubble3D val="0"/>
            <c:spPr>
              <a:solidFill>
                <a:schemeClr val="accent6">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B4-EB8C-489D-B7B0-365D550AC02E}"/>
              </c:ext>
            </c:extLst>
          </c:dPt>
          <c:dPt>
            <c:idx val="80"/>
            <c:bubble3D val="0"/>
            <c:spPr>
              <a:noFill/>
              <a:ln w="19050">
                <a:solidFill>
                  <a:schemeClr val="bg1">
                    <a:lumMod val="65000"/>
                  </a:schemeClr>
                </a:solidFill>
              </a:ln>
              <a:effectLst/>
            </c:spPr>
            <c:extLst>
              <c:ext xmlns:c16="http://schemas.microsoft.com/office/drawing/2014/chart" uri="{C3380CC4-5D6E-409C-BE32-E72D297353CC}">
                <c16:uniqueId val="{000001B6-EB8C-489D-B7B0-365D550AC02E}"/>
              </c:ext>
            </c:extLst>
          </c:dPt>
          <c:dPt>
            <c:idx val="81"/>
            <c:bubble3D val="0"/>
            <c:spPr>
              <a:solidFill>
                <a:schemeClr val="accent6">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B8-EB8C-489D-B7B0-365D550AC02E}"/>
              </c:ext>
            </c:extLst>
          </c:dPt>
          <c:dPt>
            <c:idx val="82"/>
            <c:bubble3D val="0"/>
            <c:spPr>
              <a:noFill/>
              <a:ln w="19050">
                <a:solidFill>
                  <a:schemeClr val="bg1">
                    <a:lumMod val="65000"/>
                  </a:schemeClr>
                </a:solidFill>
              </a:ln>
              <a:effectLst/>
            </c:spPr>
            <c:extLst>
              <c:ext xmlns:c16="http://schemas.microsoft.com/office/drawing/2014/chart" uri="{C3380CC4-5D6E-409C-BE32-E72D297353CC}">
                <c16:uniqueId val="{000001BA-EB8C-489D-B7B0-365D550AC02E}"/>
              </c:ext>
            </c:extLst>
          </c:dPt>
          <c:dPt>
            <c:idx val="83"/>
            <c:bubble3D val="0"/>
            <c:spPr>
              <a:solidFill>
                <a:schemeClr val="accent6">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BC-EB8C-489D-B7B0-365D550AC02E}"/>
              </c:ext>
            </c:extLst>
          </c:dPt>
          <c:dPt>
            <c:idx val="84"/>
            <c:bubble3D val="0"/>
            <c:spPr>
              <a:noFill/>
              <a:ln w="19050">
                <a:solidFill>
                  <a:schemeClr val="bg1">
                    <a:lumMod val="65000"/>
                  </a:schemeClr>
                </a:solidFill>
              </a:ln>
              <a:effectLst/>
            </c:spPr>
            <c:extLst>
              <c:ext xmlns:c16="http://schemas.microsoft.com/office/drawing/2014/chart" uri="{C3380CC4-5D6E-409C-BE32-E72D297353CC}">
                <c16:uniqueId val="{000001BE-EB8C-489D-B7B0-365D550AC02E}"/>
              </c:ext>
            </c:extLst>
          </c:dPt>
          <c:dPt>
            <c:idx val="85"/>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1C0-EB8C-489D-B7B0-365D550AC02E}"/>
              </c:ext>
            </c:extLst>
          </c:dPt>
          <c:dPt>
            <c:idx val="86"/>
            <c:bubble3D val="0"/>
            <c:spPr>
              <a:solidFill>
                <a:schemeClr val="accent6">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C2-EB8C-489D-B7B0-365D550AC02E}"/>
              </c:ext>
            </c:extLst>
          </c:dPt>
          <c:dPt>
            <c:idx val="87"/>
            <c:bubble3D val="0"/>
            <c:spPr>
              <a:noFill/>
              <a:ln w="19050">
                <a:solidFill>
                  <a:schemeClr val="bg1">
                    <a:lumMod val="65000"/>
                  </a:schemeClr>
                </a:solidFill>
              </a:ln>
              <a:effectLst/>
            </c:spPr>
            <c:extLst>
              <c:ext xmlns:c16="http://schemas.microsoft.com/office/drawing/2014/chart" uri="{C3380CC4-5D6E-409C-BE32-E72D297353CC}">
                <c16:uniqueId val="{000001C4-EB8C-489D-B7B0-365D550AC02E}"/>
              </c:ext>
            </c:extLst>
          </c:dPt>
          <c:dPt>
            <c:idx val="88"/>
            <c:bubble3D val="0"/>
            <c:spPr>
              <a:solidFill>
                <a:schemeClr val="accent6">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C6-EB8C-489D-B7B0-365D550AC02E}"/>
              </c:ext>
            </c:extLst>
          </c:dPt>
          <c:dPt>
            <c:idx val="89"/>
            <c:bubble3D val="0"/>
            <c:spPr>
              <a:noFill/>
              <a:ln w="19050">
                <a:solidFill>
                  <a:schemeClr val="bg1">
                    <a:lumMod val="65000"/>
                  </a:schemeClr>
                </a:solidFill>
              </a:ln>
              <a:effectLst/>
            </c:spPr>
            <c:extLst>
              <c:ext xmlns:c16="http://schemas.microsoft.com/office/drawing/2014/chart" uri="{C3380CC4-5D6E-409C-BE32-E72D297353CC}">
                <c16:uniqueId val="{000001C8-EB8C-489D-B7B0-365D550AC02E}"/>
              </c:ext>
            </c:extLst>
          </c:dPt>
          <c:dPt>
            <c:idx val="90"/>
            <c:bubble3D val="0"/>
            <c:spPr>
              <a:solidFill>
                <a:schemeClr val="accent6">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CA-EB8C-489D-B7B0-365D550AC02E}"/>
              </c:ext>
            </c:extLst>
          </c:dPt>
          <c:dPt>
            <c:idx val="91"/>
            <c:bubble3D val="0"/>
            <c:spPr>
              <a:noFill/>
              <a:ln w="19050">
                <a:solidFill>
                  <a:schemeClr val="bg1">
                    <a:lumMod val="65000"/>
                  </a:schemeClr>
                </a:solidFill>
              </a:ln>
              <a:effectLst/>
            </c:spPr>
            <c:extLst>
              <c:ext xmlns:c16="http://schemas.microsoft.com/office/drawing/2014/chart" uri="{C3380CC4-5D6E-409C-BE32-E72D297353CC}">
                <c16:uniqueId val="{000001CC-EB8C-489D-B7B0-365D550AC02E}"/>
              </c:ext>
            </c:extLst>
          </c:dPt>
          <c:dPt>
            <c:idx val="92"/>
            <c:bubble3D val="0"/>
            <c:spPr>
              <a:solidFill>
                <a:schemeClr val="accent6">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CE-EB8C-489D-B7B0-365D550AC02E}"/>
              </c:ext>
            </c:extLst>
          </c:dPt>
          <c:dPt>
            <c:idx val="93"/>
            <c:bubble3D val="0"/>
            <c:spPr>
              <a:noFill/>
              <a:ln w="19050">
                <a:solidFill>
                  <a:schemeClr val="bg1">
                    <a:lumMod val="65000"/>
                  </a:schemeClr>
                </a:solidFill>
              </a:ln>
              <a:effectLst/>
            </c:spPr>
            <c:extLst>
              <c:ext xmlns:c16="http://schemas.microsoft.com/office/drawing/2014/chart" uri="{C3380CC4-5D6E-409C-BE32-E72D297353CC}">
                <c16:uniqueId val="{000001D0-EB8C-489D-B7B0-365D550AC02E}"/>
              </c:ext>
            </c:extLst>
          </c:dPt>
          <c:dPt>
            <c:idx val="94"/>
            <c:bubble3D val="0"/>
            <c:spPr>
              <a:solidFill>
                <a:schemeClr val="accent6">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D2-EB8C-489D-B7B0-365D550AC02E}"/>
              </c:ext>
            </c:extLst>
          </c:dPt>
          <c:dPt>
            <c:idx val="95"/>
            <c:bubble3D val="0"/>
            <c:spPr>
              <a:noFill/>
              <a:ln w="19050">
                <a:solidFill>
                  <a:schemeClr val="bg1">
                    <a:lumMod val="65000"/>
                  </a:schemeClr>
                </a:solidFill>
              </a:ln>
              <a:effectLst/>
            </c:spPr>
            <c:extLst>
              <c:ext xmlns:c16="http://schemas.microsoft.com/office/drawing/2014/chart" uri="{C3380CC4-5D6E-409C-BE32-E72D297353CC}">
                <c16:uniqueId val="{000001D4-EB8C-489D-B7B0-365D550AC02E}"/>
              </c:ext>
            </c:extLst>
          </c:dPt>
          <c:dPt>
            <c:idx val="96"/>
            <c:bubble3D val="0"/>
            <c:spPr>
              <a:solidFill>
                <a:schemeClr val="accent6">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D6-EB8C-489D-B7B0-365D550AC02E}"/>
              </c:ext>
            </c:extLst>
          </c:dPt>
          <c:dPt>
            <c:idx val="97"/>
            <c:bubble3D val="0"/>
            <c:spPr>
              <a:noFill/>
              <a:ln w="19050">
                <a:solidFill>
                  <a:schemeClr val="bg1">
                    <a:lumMod val="65000"/>
                  </a:schemeClr>
                </a:solidFill>
              </a:ln>
              <a:effectLst/>
            </c:spPr>
            <c:extLst>
              <c:ext xmlns:c16="http://schemas.microsoft.com/office/drawing/2014/chart" uri="{C3380CC4-5D6E-409C-BE32-E72D297353CC}">
                <c16:uniqueId val="{000001D8-EB8C-489D-B7B0-365D550AC02E}"/>
              </c:ext>
            </c:extLst>
          </c:dPt>
          <c:dPt>
            <c:idx val="98"/>
            <c:bubble3D val="0"/>
            <c:spPr>
              <a:solidFill>
                <a:schemeClr val="accent6">
                  <a:lumMod val="40000"/>
                  <a:lumOff val="60000"/>
                </a:schemeClr>
              </a:solidFill>
              <a:ln w="19050">
                <a:solidFill>
                  <a:schemeClr val="bg1">
                    <a:lumMod val="65000"/>
                  </a:schemeClr>
                </a:solidFill>
              </a:ln>
              <a:effectLst/>
            </c:spPr>
            <c:extLst>
              <c:ext xmlns:c16="http://schemas.microsoft.com/office/drawing/2014/chart" uri="{C3380CC4-5D6E-409C-BE32-E72D297353CC}">
                <c16:uniqueId val="{000001DA-EB8C-489D-B7B0-365D550AC02E}"/>
              </c:ext>
            </c:extLst>
          </c:dPt>
          <c:dPt>
            <c:idx val="99"/>
            <c:bubble3D val="0"/>
            <c:spPr>
              <a:noFill/>
              <a:ln w="19050">
                <a:solidFill>
                  <a:schemeClr val="bg1">
                    <a:lumMod val="65000"/>
                  </a:schemeClr>
                </a:solidFill>
              </a:ln>
              <a:effectLst/>
            </c:spPr>
            <c:extLst>
              <c:ext xmlns:c16="http://schemas.microsoft.com/office/drawing/2014/chart" uri="{C3380CC4-5D6E-409C-BE32-E72D297353CC}">
                <c16:uniqueId val="{000001DC-EB8C-489D-B7B0-365D550AC02E}"/>
              </c:ext>
            </c:extLst>
          </c:dPt>
          <c:dPt>
            <c:idx val="100"/>
            <c:bubble3D val="0"/>
            <c:spPr>
              <a:solidFill>
                <a:schemeClr val="bg1">
                  <a:lumMod val="50000"/>
                </a:schemeClr>
              </a:solidFill>
              <a:ln w="19050">
                <a:solidFill>
                  <a:schemeClr val="bg1">
                    <a:lumMod val="50000"/>
                  </a:schemeClr>
                </a:solidFill>
              </a:ln>
              <a:effectLst/>
            </c:spPr>
            <c:extLst>
              <c:ext xmlns:c16="http://schemas.microsoft.com/office/drawing/2014/chart" uri="{C3380CC4-5D6E-409C-BE32-E72D297353CC}">
                <c16:uniqueId val="{000001DE-EB8C-489D-B7B0-365D550AC02E}"/>
              </c:ext>
            </c:extLst>
          </c:dPt>
          <c:dPt>
            <c:idx val="101"/>
            <c:bubble3D val="0"/>
            <c:spPr>
              <a:solidFill>
                <a:srgbClr val="FE86BC"/>
              </a:solidFill>
              <a:ln w="19050">
                <a:solidFill>
                  <a:schemeClr val="bg1">
                    <a:lumMod val="65000"/>
                  </a:schemeClr>
                </a:solidFill>
              </a:ln>
              <a:effectLst/>
            </c:spPr>
            <c:extLst>
              <c:ext xmlns:c16="http://schemas.microsoft.com/office/drawing/2014/chart" uri="{C3380CC4-5D6E-409C-BE32-E72D297353CC}">
                <c16:uniqueId val="{000001E0-EB8C-489D-B7B0-365D550AC02E}"/>
              </c:ext>
            </c:extLst>
          </c:dPt>
          <c:dPt>
            <c:idx val="102"/>
            <c:bubble3D val="0"/>
            <c:spPr>
              <a:noFill/>
              <a:ln w="19050">
                <a:solidFill>
                  <a:schemeClr val="bg1">
                    <a:lumMod val="65000"/>
                  </a:schemeClr>
                </a:solidFill>
              </a:ln>
              <a:effectLst/>
            </c:spPr>
            <c:extLst>
              <c:ext xmlns:c16="http://schemas.microsoft.com/office/drawing/2014/chart" uri="{C3380CC4-5D6E-409C-BE32-E72D297353CC}">
                <c16:uniqueId val="{000001E2-EB8C-489D-B7B0-365D550AC02E}"/>
              </c:ext>
            </c:extLst>
          </c:dPt>
          <c:dPt>
            <c:idx val="103"/>
            <c:bubble3D val="0"/>
            <c:spPr>
              <a:solidFill>
                <a:srgbClr val="FE86BC"/>
              </a:solidFill>
              <a:ln w="19050">
                <a:solidFill>
                  <a:schemeClr val="bg1">
                    <a:lumMod val="65000"/>
                  </a:schemeClr>
                </a:solidFill>
              </a:ln>
              <a:effectLst/>
            </c:spPr>
            <c:extLst>
              <c:ext xmlns:c16="http://schemas.microsoft.com/office/drawing/2014/chart" uri="{C3380CC4-5D6E-409C-BE32-E72D297353CC}">
                <c16:uniqueId val="{000001E4-EB8C-489D-B7B0-365D550AC02E}"/>
              </c:ext>
            </c:extLst>
          </c:dPt>
          <c:dPt>
            <c:idx val="104"/>
            <c:bubble3D val="0"/>
            <c:spPr>
              <a:noFill/>
              <a:ln w="19050">
                <a:solidFill>
                  <a:schemeClr val="bg1">
                    <a:lumMod val="65000"/>
                  </a:schemeClr>
                </a:solidFill>
              </a:ln>
              <a:effectLst/>
            </c:spPr>
            <c:extLst>
              <c:ext xmlns:c16="http://schemas.microsoft.com/office/drawing/2014/chart" uri="{C3380CC4-5D6E-409C-BE32-E72D297353CC}">
                <c16:uniqueId val="{000001E6-EB8C-489D-B7B0-365D550AC02E}"/>
              </c:ext>
            </c:extLst>
          </c:dPt>
          <c:dPt>
            <c:idx val="105"/>
            <c:bubble3D val="0"/>
            <c:spPr>
              <a:solidFill>
                <a:srgbClr val="FE86BC"/>
              </a:solidFill>
              <a:ln w="19050">
                <a:solidFill>
                  <a:schemeClr val="bg1">
                    <a:lumMod val="65000"/>
                  </a:schemeClr>
                </a:solidFill>
              </a:ln>
              <a:effectLst/>
            </c:spPr>
            <c:extLst>
              <c:ext xmlns:c16="http://schemas.microsoft.com/office/drawing/2014/chart" uri="{C3380CC4-5D6E-409C-BE32-E72D297353CC}">
                <c16:uniqueId val="{000001E8-EB8C-489D-B7B0-365D550AC02E}"/>
              </c:ext>
            </c:extLst>
          </c:dPt>
          <c:dPt>
            <c:idx val="106"/>
            <c:bubble3D val="0"/>
            <c:spPr>
              <a:noFill/>
              <a:ln w="19050">
                <a:solidFill>
                  <a:schemeClr val="bg1">
                    <a:lumMod val="65000"/>
                  </a:schemeClr>
                </a:solidFill>
              </a:ln>
              <a:effectLst/>
            </c:spPr>
            <c:extLst>
              <c:ext xmlns:c16="http://schemas.microsoft.com/office/drawing/2014/chart" uri="{C3380CC4-5D6E-409C-BE32-E72D297353CC}">
                <c16:uniqueId val="{000001EA-EB8C-489D-B7B0-365D550AC02E}"/>
              </c:ext>
            </c:extLst>
          </c:dPt>
          <c:dPt>
            <c:idx val="107"/>
            <c:bubble3D val="0"/>
            <c:spPr>
              <a:solidFill>
                <a:srgbClr val="FE86BC"/>
              </a:solidFill>
              <a:ln w="19050">
                <a:solidFill>
                  <a:schemeClr val="bg1">
                    <a:lumMod val="65000"/>
                  </a:schemeClr>
                </a:solidFill>
              </a:ln>
              <a:effectLst/>
            </c:spPr>
            <c:extLst>
              <c:ext xmlns:c16="http://schemas.microsoft.com/office/drawing/2014/chart" uri="{C3380CC4-5D6E-409C-BE32-E72D297353CC}">
                <c16:uniqueId val="{000001EC-EB8C-489D-B7B0-365D550AC02E}"/>
              </c:ext>
            </c:extLst>
          </c:dPt>
          <c:dPt>
            <c:idx val="108"/>
            <c:bubble3D val="0"/>
            <c:spPr>
              <a:noFill/>
              <a:ln w="19050">
                <a:solidFill>
                  <a:schemeClr val="bg1">
                    <a:lumMod val="65000"/>
                  </a:schemeClr>
                </a:solidFill>
              </a:ln>
              <a:effectLst/>
            </c:spPr>
            <c:extLst>
              <c:ext xmlns:c16="http://schemas.microsoft.com/office/drawing/2014/chart" uri="{C3380CC4-5D6E-409C-BE32-E72D297353CC}">
                <c16:uniqueId val="{000001EE-EB8C-489D-B7B0-365D550AC02E}"/>
              </c:ext>
            </c:extLst>
          </c:dPt>
          <c:dPt>
            <c:idx val="109"/>
            <c:bubble3D val="0"/>
            <c:spPr>
              <a:solidFill>
                <a:srgbClr val="FE86BC"/>
              </a:solidFill>
              <a:ln w="19050">
                <a:solidFill>
                  <a:schemeClr val="bg1">
                    <a:lumMod val="65000"/>
                  </a:schemeClr>
                </a:solidFill>
              </a:ln>
              <a:effectLst/>
            </c:spPr>
            <c:extLst>
              <c:ext xmlns:c16="http://schemas.microsoft.com/office/drawing/2014/chart" uri="{C3380CC4-5D6E-409C-BE32-E72D297353CC}">
                <c16:uniqueId val="{000001F0-EB8C-489D-B7B0-365D550AC02E}"/>
              </c:ext>
            </c:extLst>
          </c:dPt>
          <c:dPt>
            <c:idx val="110"/>
            <c:bubble3D val="0"/>
            <c:spPr>
              <a:noFill/>
              <a:ln w="19050">
                <a:solidFill>
                  <a:schemeClr val="bg1">
                    <a:lumMod val="65000"/>
                  </a:schemeClr>
                </a:solidFill>
              </a:ln>
              <a:effectLst/>
            </c:spPr>
            <c:extLst>
              <c:ext xmlns:c16="http://schemas.microsoft.com/office/drawing/2014/chart" uri="{C3380CC4-5D6E-409C-BE32-E72D297353CC}">
                <c16:uniqueId val="{000001F2-EB8C-489D-B7B0-365D550AC02E}"/>
              </c:ext>
            </c:extLst>
          </c:dPt>
          <c:dPt>
            <c:idx val="111"/>
            <c:bubble3D val="0"/>
            <c:spPr>
              <a:solidFill>
                <a:srgbClr val="FE86BC"/>
              </a:solidFill>
              <a:ln w="19050">
                <a:solidFill>
                  <a:schemeClr val="bg1">
                    <a:lumMod val="65000"/>
                  </a:schemeClr>
                </a:solidFill>
              </a:ln>
              <a:effectLst/>
            </c:spPr>
            <c:extLst>
              <c:ext xmlns:c16="http://schemas.microsoft.com/office/drawing/2014/chart" uri="{C3380CC4-5D6E-409C-BE32-E72D297353CC}">
                <c16:uniqueId val="{000001F4-EB8C-489D-B7B0-365D550AC02E}"/>
              </c:ext>
            </c:extLst>
          </c:dPt>
          <c:dPt>
            <c:idx val="112"/>
            <c:bubble3D val="0"/>
            <c:spPr>
              <a:noFill/>
              <a:ln w="19050">
                <a:solidFill>
                  <a:schemeClr val="bg1">
                    <a:lumMod val="65000"/>
                  </a:schemeClr>
                </a:solidFill>
              </a:ln>
              <a:effectLst/>
            </c:spPr>
            <c:extLst>
              <c:ext xmlns:c16="http://schemas.microsoft.com/office/drawing/2014/chart" uri="{C3380CC4-5D6E-409C-BE32-E72D297353CC}">
                <c16:uniqueId val="{000001F6-EB8C-489D-B7B0-365D550AC02E}"/>
              </c:ext>
            </c:extLst>
          </c:dPt>
          <c:dPt>
            <c:idx val="113"/>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1F8-EB8C-489D-B7B0-365D550AC02E}"/>
              </c:ext>
            </c:extLst>
          </c:dPt>
          <c:dPt>
            <c:idx val="114"/>
            <c:bubble3D val="0"/>
            <c:spPr>
              <a:solidFill>
                <a:srgbClr val="FE86BC"/>
              </a:solidFill>
              <a:ln w="19050">
                <a:solidFill>
                  <a:schemeClr val="bg1">
                    <a:lumMod val="65000"/>
                  </a:schemeClr>
                </a:solidFill>
              </a:ln>
              <a:effectLst/>
            </c:spPr>
            <c:extLst>
              <c:ext xmlns:c16="http://schemas.microsoft.com/office/drawing/2014/chart" uri="{C3380CC4-5D6E-409C-BE32-E72D297353CC}">
                <c16:uniqueId val="{000001FA-EB8C-489D-B7B0-365D550AC02E}"/>
              </c:ext>
            </c:extLst>
          </c:dPt>
          <c:dPt>
            <c:idx val="115"/>
            <c:bubble3D val="0"/>
            <c:spPr>
              <a:noFill/>
              <a:ln w="19050">
                <a:solidFill>
                  <a:schemeClr val="bg1">
                    <a:lumMod val="65000"/>
                  </a:schemeClr>
                </a:solidFill>
              </a:ln>
              <a:effectLst/>
            </c:spPr>
            <c:extLst>
              <c:ext xmlns:c16="http://schemas.microsoft.com/office/drawing/2014/chart" uri="{C3380CC4-5D6E-409C-BE32-E72D297353CC}">
                <c16:uniqueId val="{000001FC-EB8C-489D-B7B0-365D550AC02E}"/>
              </c:ext>
            </c:extLst>
          </c:dPt>
          <c:dPt>
            <c:idx val="116"/>
            <c:bubble3D val="0"/>
            <c:spPr>
              <a:solidFill>
                <a:srgbClr val="FE86BC"/>
              </a:solidFill>
              <a:ln w="19050">
                <a:solidFill>
                  <a:schemeClr val="bg1">
                    <a:lumMod val="65000"/>
                  </a:schemeClr>
                </a:solidFill>
              </a:ln>
              <a:effectLst/>
            </c:spPr>
            <c:extLst>
              <c:ext xmlns:c16="http://schemas.microsoft.com/office/drawing/2014/chart" uri="{C3380CC4-5D6E-409C-BE32-E72D297353CC}">
                <c16:uniqueId val="{000001FE-EB8C-489D-B7B0-365D550AC02E}"/>
              </c:ext>
            </c:extLst>
          </c:dPt>
          <c:dPt>
            <c:idx val="117"/>
            <c:bubble3D val="0"/>
            <c:spPr>
              <a:noFill/>
              <a:ln w="19050">
                <a:solidFill>
                  <a:schemeClr val="bg1">
                    <a:lumMod val="65000"/>
                  </a:schemeClr>
                </a:solidFill>
              </a:ln>
              <a:effectLst/>
            </c:spPr>
            <c:extLst>
              <c:ext xmlns:c16="http://schemas.microsoft.com/office/drawing/2014/chart" uri="{C3380CC4-5D6E-409C-BE32-E72D297353CC}">
                <c16:uniqueId val="{00000200-EB8C-489D-B7B0-365D550AC02E}"/>
              </c:ext>
            </c:extLst>
          </c:dPt>
          <c:dPt>
            <c:idx val="118"/>
            <c:bubble3D val="0"/>
            <c:spPr>
              <a:solidFill>
                <a:srgbClr val="FE86BC"/>
              </a:solidFill>
              <a:ln w="19050">
                <a:solidFill>
                  <a:schemeClr val="bg1">
                    <a:lumMod val="65000"/>
                  </a:schemeClr>
                </a:solidFill>
              </a:ln>
              <a:effectLst/>
            </c:spPr>
            <c:extLst>
              <c:ext xmlns:c16="http://schemas.microsoft.com/office/drawing/2014/chart" uri="{C3380CC4-5D6E-409C-BE32-E72D297353CC}">
                <c16:uniqueId val="{00000202-EB8C-489D-B7B0-365D550AC02E}"/>
              </c:ext>
            </c:extLst>
          </c:dPt>
          <c:dPt>
            <c:idx val="119"/>
            <c:bubble3D val="0"/>
            <c:spPr>
              <a:noFill/>
              <a:ln w="19050">
                <a:solidFill>
                  <a:schemeClr val="bg1">
                    <a:lumMod val="65000"/>
                  </a:schemeClr>
                </a:solidFill>
              </a:ln>
              <a:effectLst/>
            </c:spPr>
            <c:extLst>
              <c:ext xmlns:c16="http://schemas.microsoft.com/office/drawing/2014/chart" uri="{C3380CC4-5D6E-409C-BE32-E72D297353CC}">
                <c16:uniqueId val="{00000204-EB8C-489D-B7B0-365D550AC02E}"/>
              </c:ext>
            </c:extLst>
          </c:dPt>
          <c:dPt>
            <c:idx val="120"/>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206-EB8C-489D-B7B0-365D550AC02E}"/>
              </c:ext>
            </c:extLst>
          </c:dPt>
          <c:dPt>
            <c:idx val="121"/>
            <c:bubble3D val="0"/>
            <c:spPr>
              <a:solidFill>
                <a:srgbClr val="FE86BC"/>
              </a:solidFill>
              <a:ln w="19050">
                <a:solidFill>
                  <a:schemeClr val="bg1">
                    <a:lumMod val="65000"/>
                  </a:schemeClr>
                </a:solidFill>
              </a:ln>
              <a:effectLst/>
            </c:spPr>
            <c:extLst>
              <c:ext xmlns:c16="http://schemas.microsoft.com/office/drawing/2014/chart" uri="{C3380CC4-5D6E-409C-BE32-E72D297353CC}">
                <c16:uniqueId val="{00000208-EB8C-489D-B7B0-365D550AC02E}"/>
              </c:ext>
            </c:extLst>
          </c:dPt>
          <c:dPt>
            <c:idx val="122"/>
            <c:bubble3D val="0"/>
            <c:spPr>
              <a:noFill/>
              <a:ln w="19050">
                <a:solidFill>
                  <a:schemeClr val="bg1">
                    <a:lumMod val="65000"/>
                  </a:schemeClr>
                </a:solidFill>
              </a:ln>
              <a:effectLst/>
            </c:spPr>
            <c:extLst>
              <c:ext xmlns:c16="http://schemas.microsoft.com/office/drawing/2014/chart" uri="{C3380CC4-5D6E-409C-BE32-E72D297353CC}">
                <c16:uniqueId val="{0000020A-EB8C-489D-B7B0-365D550AC02E}"/>
              </c:ext>
            </c:extLst>
          </c:dPt>
          <c:dPt>
            <c:idx val="123"/>
            <c:bubble3D val="0"/>
            <c:spPr>
              <a:solidFill>
                <a:srgbClr val="FE86BC"/>
              </a:solidFill>
              <a:ln w="19050">
                <a:solidFill>
                  <a:schemeClr val="bg1">
                    <a:lumMod val="65000"/>
                  </a:schemeClr>
                </a:solidFill>
              </a:ln>
              <a:effectLst/>
            </c:spPr>
            <c:extLst>
              <c:ext xmlns:c16="http://schemas.microsoft.com/office/drawing/2014/chart" uri="{C3380CC4-5D6E-409C-BE32-E72D297353CC}">
                <c16:uniqueId val="{0000020C-EB8C-489D-B7B0-365D550AC02E}"/>
              </c:ext>
            </c:extLst>
          </c:dPt>
          <c:dPt>
            <c:idx val="124"/>
            <c:bubble3D val="0"/>
            <c:spPr>
              <a:noFill/>
              <a:ln w="19050">
                <a:solidFill>
                  <a:schemeClr val="bg1">
                    <a:lumMod val="65000"/>
                  </a:schemeClr>
                </a:solidFill>
              </a:ln>
              <a:effectLst/>
            </c:spPr>
            <c:extLst>
              <c:ext xmlns:c16="http://schemas.microsoft.com/office/drawing/2014/chart" uri="{C3380CC4-5D6E-409C-BE32-E72D297353CC}">
                <c16:uniqueId val="{0000020E-EB8C-489D-B7B0-365D550AC02E}"/>
              </c:ext>
            </c:extLst>
          </c:dPt>
          <c:dPt>
            <c:idx val="125"/>
            <c:bubble3D val="0"/>
            <c:spPr>
              <a:solidFill>
                <a:srgbClr val="FE86BC"/>
              </a:solidFill>
              <a:ln w="19050">
                <a:solidFill>
                  <a:schemeClr val="bg1">
                    <a:lumMod val="65000"/>
                  </a:schemeClr>
                </a:solidFill>
              </a:ln>
              <a:effectLst/>
            </c:spPr>
            <c:extLst>
              <c:ext xmlns:c16="http://schemas.microsoft.com/office/drawing/2014/chart" uri="{C3380CC4-5D6E-409C-BE32-E72D297353CC}">
                <c16:uniqueId val="{00000210-EB8C-489D-B7B0-365D550AC02E}"/>
              </c:ext>
            </c:extLst>
          </c:dPt>
          <c:dPt>
            <c:idx val="126"/>
            <c:bubble3D val="0"/>
            <c:spPr>
              <a:noFill/>
              <a:ln w="19050">
                <a:solidFill>
                  <a:schemeClr val="bg1">
                    <a:lumMod val="65000"/>
                  </a:schemeClr>
                </a:solidFill>
              </a:ln>
              <a:effectLst/>
            </c:spPr>
            <c:extLst>
              <c:ext xmlns:c16="http://schemas.microsoft.com/office/drawing/2014/chart" uri="{C3380CC4-5D6E-409C-BE32-E72D297353CC}">
                <c16:uniqueId val="{00000212-EB8C-489D-B7B0-365D550AC02E}"/>
              </c:ext>
            </c:extLst>
          </c:dPt>
          <c:dPt>
            <c:idx val="127"/>
            <c:bubble3D val="0"/>
            <c:spPr>
              <a:solidFill>
                <a:srgbClr val="FE86BC"/>
              </a:solidFill>
              <a:ln w="19050">
                <a:solidFill>
                  <a:schemeClr val="bg1">
                    <a:lumMod val="65000"/>
                  </a:schemeClr>
                </a:solidFill>
              </a:ln>
              <a:effectLst/>
            </c:spPr>
            <c:extLst>
              <c:ext xmlns:c16="http://schemas.microsoft.com/office/drawing/2014/chart" uri="{C3380CC4-5D6E-409C-BE32-E72D297353CC}">
                <c16:uniqueId val="{00000214-EB8C-489D-B7B0-365D550AC02E}"/>
              </c:ext>
            </c:extLst>
          </c:dPt>
          <c:dPt>
            <c:idx val="128"/>
            <c:bubble3D val="0"/>
            <c:spPr>
              <a:noFill/>
              <a:ln w="19050">
                <a:solidFill>
                  <a:schemeClr val="bg1">
                    <a:lumMod val="65000"/>
                  </a:schemeClr>
                </a:solidFill>
              </a:ln>
              <a:effectLst/>
            </c:spPr>
            <c:extLst>
              <c:ext xmlns:c16="http://schemas.microsoft.com/office/drawing/2014/chart" uri="{C3380CC4-5D6E-409C-BE32-E72D297353CC}">
                <c16:uniqueId val="{00000216-EB8C-489D-B7B0-365D550AC02E}"/>
              </c:ext>
            </c:extLst>
          </c:dPt>
          <c:dPt>
            <c:idx val="129"/>
            <c:bubble3D val="0"/>
            <c:spPr>
              <a:solidFill>
                <a:srgbClr val="FE86BC"/>
              </a:solidFill>
              <a:ln w="19050">
                <a:solidFill>
                  <a:schemeClr val="bg1">
                    <a:lumMod val="65000"/>
                  </a:schemeClr>
                </a:solidFill>
              </a:ln>
              <a:effectLst/>
            </c:spPr>
            <c:extLst>
              <c:ext xmlns:c16="http://schemas.microsoft.com/office/drawing/2014/chart" uri="{C3380CC4-5D6E-409C-BE32-E72D297353CC}">
                <c16:uniqueId val="{00000218-EB8C-489D-B7B0-365D550AC02E}"/>
              </c:ext>
            </c:extLst>
          </c:dPt>
          <c:dPt>
            <c:idx val="130"/>
            <c:bubble3D val="0"/>
            <c:spPr>
              <a:noFill/>
              <a:ln w="19050">
                <a:solidFill>
                  <a:schemeClr val="bg1">
                    <a:lumMod val="65000"/>
                  </a:schemeClr>
                </a:solidFill>
              </a:ln>
              <a:effectLst/>
            </c:spPr>
            <c:extLst>
              <c:ext xmlns:c16="http://schemas.microsoft.com/office/drawing/2014/chart" uri="{C3380CC4-5D6E-409C-BE32-E72D297353CC}">
                <c16:uniqueId val="{0000021A-EB8C-489D-B7B0-365D550AC02E}"/>
              </c:ext>
            </c:extLst>
          </c:dPt>
          <c:dPt>
            <c:idx val="131"/>
            <c:bubble3D val="0"/>
            <c:spPr>
              <a:solidFill>
                <a:srgbClr val="FE86BC"/>
              </a:solidFill>
              <a:ln w="19050">
                <a:solidFill>
                  <a:schemeClr val="bg1">
                    <a:lumMod val="65000"/>
                  </a:schemeClr>
                </a:solidFill>
              </a:ln>
              <a:effectLst/>
            </c:spPr>
            <c:extLst>
              <c:ext xmlns:c16="http://schemas.microsoft.com/office/drawing/2014/chart" uri="{C3380CC4-5D6E-409C-BE32-E72D297353CC}">
                <c16:uniqueId val="{0000021C-EB8C-489D-B7B0-365D550AC02E}"/>
              </c:ext>
            </c:extLst>
          </c:dPt>
          <c:dPt>
            <c:idx val="132"/>
            <c:bubble3D val="0"/>
            <c:spPr>
              <a:noFill/>
              <a:ln w="19050">
                <a:solidFill>
                  <a:schemeClr val="bg1">
                    <a:lumMod val="65000"/>
                  </a:schemeClr>
                </a:solidFill>
              </a:ln>
              <a:effectLst/>
            </c:spPr>
            <c:extLst>
              <c:ext xmlns:c16="http://schemas.microsoft.com/office/drawing/2014/chart" uri="{C3380CC4-5D6E-409C-BE32-E72D297353CC}">
                <c16:uniqueId val="{0000021E-EB8C-489D-B7B0-365D550AC02E}"/>
              </c:ext>
            </c:extLst>
          </c:dPt>
          <c:dPt>
            <c:idx val="133"/>
            <c:bubble3D val="0"/>
            <c:spPr>
              <a:solidFill>
                <a:srgbClr val="FE86BC"/>
              </a:solidFill>
              <a:ln w="19050">
                <a:solidFill>
                  <a:schemeClr val="bg1">
                    <a:lumMod val="65000"/>
                  </a:schemeClr>
                </a:solidFill>
              </a:ln>
              <a:effectLst/>
            </c:spPr>
            <c:extLst>
              <c:ext xmlns:c16="http://schemas.microsoft.com/office/drawing/2014/chart" uri="{C3380CC4-5D6E-409C-BE32-E72D297353CC}">
                <c16:uniqueId val="{00000220-EB8C-489D-B7B0-365D550AC02E}"/>
              </c:ext>
            </c:extLst>
          </c:dPt>
          <c:dPt>
            <c:idx val="134"/>
            <c:bubble3D val="0"/>
            <c:spPr>
              <a:noFill/>
              <a:ln w="19050">
                <a:solidFill>
                  <a:schemeClr val="bg1">
                    <a:lumMod val="65000"/>
                  </a:schemeClr>
                </a:solidFill>
              </a:ln>
              <a:effectLst/>
            </c:spPr>
            <c:extLst>
              <c:ext xmlns:c16="http://schemas.microsoft.com/office/drawing/2014/chart" uri="{C3380CC4-5D6E-409C-BE32-E72D297353CC}">
                <c16:uniqueId val="{00000222-EB8C-489D-B7B0-365D550AC02E}"/>
              </c:ext>
            </c:extLst>
          </c:dPt>
          <c:dPt>
            <c:idx val="135"/>
            <c:bubble3D val="0"/>
            <c:spPr>
              <a:solidFill>
                <a:srgbClr val="FE86BC"/>
              </a:solidFill>
              <a:ln w="19050">
                <a:solidFill>
                  <a:schemeClr val="bg1">
                    <a:lumMod val="65000"/>
                  </a:schemeClr>
                </a:solidFill>
              </a:ln>
              <a:effectLst/>
            </c:spPr>
            <c:extLst>
              <c:ext xmlns:c16="http://schemas.microsoft.com/office/drawing/2014/chart" uri="{C3380CC4-5D6E-409C-BE32-E72D297353CC}">
                <c16:uniqueId val="{00000224-EB8C-489D-B7B0-365D550AC02E}"/>
              </c:ext>
            </c:extLst>
          </c:dPt>
          <c:dPt>
            <c:idx val="136"/>
            <c:bubble3D val="0"/>
            <c:spPr>
              <a:noFill/>
              <a:ln w="19050">
                <a:solidFill>
                  <a:schemeClr val="bg1">
                    <a:lumMod val="65000"/>
                  </a:schemeClr>
                </a:solidFill>
              </a:ln>
              <a:effectLst/>
            </c:spPr>
            <c:extLst>
              <c:ext xmlns:c16="http://schemas.microsoft.com/office/drawing/2014/chart" uri="{C3380CC4-5D6E-409C-BE32-E72D297353CC}">
                <c16:uniqueId val="{00000226-EB8C-489D-B7B0-365D550AC02E}"/>
              </c:ext>
            </c:extLst>
          </c:dPt>
          <c:dPt>
            <c:idx val="137"/>
            <c:bubble3D val="0"/>
            <c:spPr>
              <a:solidFill>
                <a:schemeClr val="bg1">
                  <a:lumMod val="50000"/>
                </a:schemeClr>
              </a:solidFill>
              <a:ln w="19050">
                <a:solidFill>
                  <a:schemeClr val="bg1">
                    <a:lumMod val="50000"/>
                  </a:schemeClr>
                </a:solidFill>
              </a:ln>
              <a:effectLst/>
            </c:spPr>
            <c:extLst>
              <c:ext xmlns:c16="http://schemas.microsoft.com/office/drawing/2014/chart" uri="{C3380CC4-5D6E-409C-BE32-E72D297353CC}">
                <c16:uniqueId val="{00000228-EB8C-489D-B7B0-365D550AC02E}"/>
              </c:ext>
            </c:extLst>
          </c:dPt>
          <c:cat>
            <c:strRef>
              <c:f>plotter!$D$97:$EK$97</c:f>
              <c:strCache>
                <c:ptCount val="138"/>
                <c:pt idx="0">
                  <c:v>Subject knowledge</c:v>
                </c:pt>
                <c:pt idx="1">
                  <c:v>Subject knowledge</c:v>
                </c:pt>
                <c:pt idx="2">
                  <c:v>Research methods - theoretical knowledge</c:v>
                </c:pt>
                <c:pt idx="3">
                  <c:v>Research methods - theoretical knowledge</c:v>
                </c:pt>
                <c:pt idx="4">
                  <c:v>Research methods - practical application</c:v>
                </c:pt>
                <c:pt idx="5">
                  <c:v>Research methods - practical application</c:v>
                </c:pt>
                <c:pt idx="6">
                  <c:v>Information seeking</c:v>
                </c:pt>
                <c:pt idx="7">
                  <c:v>Information seeking</c:v>
                </c:pt>
                <c:pt idx="8">
                  <c:v>Information literacy and management</c:v>
                </c:pt>
                <c:pt idx="9">
                  <c:v>Information literacy and management</c:v>
                </c:pt>
                <c:pt idx="10">
                  <c:v>Languages</c:v>
                </c:pt>
                <c:pt idx="11">
                  <c:v>Languages</c:v>
                </c:pt>
                <c:pt idx="12">
                  <c:v>Academic literacy and numeracy</c:v>
                </c:pt>
                <c:pt idx="13">
                  <c:v>Academic literacy and numeracy</c:v>
                </c:pt>
                <c:pt idx="14">
                  <c:v>Blank</c:v>
                </c:pt>
                <c:pt idx="15">
                  <c:v>Analysing</c:v>
                </c:pt>
                <c:pt idx="16">
                  <c:v>Analysing</c:v>
                </c:pt>
                <c:pt idx="17">
                  <c:v>Synthesising</c:v>
                </c:pt>
                <c:pt idx="18">
                  <c:v>Synthesising</c:v>
                </c:pt>
                <c:pt idx="19">
                  <c:v>Critical thinking</c:v>
                </c:pt>
                <c:pt idx="20">
                  <c:v>Critical thinking</c:v>
                </c:pt>
                <c:pt idx="21">
                  <c:v>Evaluating</c:v>
                </c:pt>
                <c:pt idx="22">
                  <c:v>Evaluating</c:v>
                </c:pt>
                <c:pt idx="23">
                  <c:v>Problem solving</c:v>
                </c:pt>
                <c:pt idx="24">
                  <c:v>Problem solving</c:v>
                </c:pt>
                <c:pt idx="25">
                  <c:v>blank</c:v>
                </c:pt>
                <c:pt idx="26">
                  <c:v>Inquiring mind</c:v>
                </c:pt>
                <c:pt idx="27">
                  <c:v>Inquiring mind</c:v>
                </c:pt>
                <c:pt idx="28">
                  <c:v>Intellectual insight</c:v>
                </c:pt>
                <c:pt idx="29">
                  <c:v>Intellectual insight</c:v>
                </c:pt>
                <c:pt idx="30">
                  <c:v>Innovation</c:v>
                </c:pt>
                <c:pt idx="31">
                  <c:v>Innovation</c:v>
                </c:pt>
                <c:pt idx="32">
                  <c:v>Argument construction</c:v>
                </c:pt>
                <c:pt idx="33">
                  <c:v>Argument construction</c:v>
                </c:pt>
                <c:pt idx="34">
                  <c:v>Intellectual risk</c:v>
                </c:pt>
                <c:pt idx="35">
                  <c:v>Intellectual risk</c:v>
                </c:pt>
                <c:pt idx="36">
                  <c:v>blank</c:v>
                </c:pt>
                <c:pt idx="37">
                  <c:v>Enthusiasm</c:v>
                </c:pt>
                <c:pt idx="38">
                  <c:v>Enthusiasm</c:v>
                </c:pt>
                <c:pt idx="39">
                  <c:v>Perseverance</c:v>
                </c:pt>
                <c:pt idx="40">
                  <c:v>Perseverance</c:v>
                </c:pt>
                <c:pt idx="41">
                  <c:v>Integrity</c:v>
                </c:pt>
                <c:pt idx="42">
                  <c:v>Integrity</c:v>
                </c:pt>
                <c:pt idx="43">
                  <c:v>Self-confidence</c:v>
                </c:pt>
                <c:pt idx="44">
                  <c:v>Self-confidence</c:v>
                </c:pt>
                <c:pt idx="45">
                  <c:v>Self-reflection</c:v>
                </c:pt>
                <c:pt idx="46">
                  <c:v>Self-reflection</c:v>
                </c:pt>
                <c:pt idx="47">
                  <c:v>Responsibility</c:v>
                </c:pt>
                <c:pt idx="48">
                  <c:v>Responsibility</c:v>
                </c:pt>
                <c:pt idx="49">
                  <c:v>Blank</c:v>
                </c:pt>
                <c:pt idx="50">
                  <c:v>Preparation and prioritisation</c:v>
                </c:pt>
                <c:pt idx="51">
                  <c:v>Preparation and prioritisation</c:v>
                </c:pt>
                <c:pt idx="52">
                  <c:v>Commitment to research</c:v>
                </c:pt>
                <c:pt idx="53">
                  <c:v>Commitment to research</c:v>
                </c:pt>
                <c:pt idx="54">
                  <c:v>Time management</c:v>
                </c:pt>
                <c:pt idx="55">
                  <c:v>Time management</c:v>
                </c:pt>
                <c:pt idx="56">
                  <c:v>Responsiveness to change</c:v>
                </c:pt>
                <c:pt idx="57">
                  <c:v>Responsiveness to change</c:v>
                </c:pt>
                <c:pt idx="58">
                  <c:v>Work-life balance</c:v>
                </c:pt>
                <c:pt idx="59">
                  <c:v>Work-life balance</c:v>
                </c:pt>
                <c:pt idx="60">
                  <c:v>blank</c:v>
                </c:pt>
                <c:pt idx="61">
                  <c:v>Career management</c:v>
                </c:pt>
                <c:pt idx="62">
                  <c:v>Career management</c:v>
                </c:pt>
                <c:pt idx="63">
                  <c:v>Continuing professional development</c:v>
                </c:pt>
                <c:pt idx="64">
                  <c:v>Continuing professional development</c:v>
                </c:pt>
                <c:pt idx="65">
                  <c:v>Responsiveness to opportunities</c:v>
                </c:pt>
                <c:pt idx="66">
                  <c:v>Responsiveness to opportunities</c:v>
                </c:pt>
                <c:pt idx="67">
                  <c:v>Networking</c:v>
                </c:pt>
                <c:pt idx="68">
                  <c:v>Networking</c:v>
                </c:pt>
                <c:pt idx="69">
                  <c:v>Reputation and esteem</c:v>
                </c:pt>
                <c:pt idx="70">
                  <c:v>Reputation and esteem</c:v>
                </c:pt>
                <c:pt idx="71">
                  <c:v>blank</c:v>
                </c:pt>
                <c:pt idx="72">
                  <c:v>Infrastructure and resources</c:v>
                </c:pt>
                <c:pt idx="73">
                  <c:v>Infrastructure and resources</c:v>
                </c:pt>
                <c:pt idx="74">
                  <c:v>Financial management</c:v>
                </c:pt>
                <c:pt idx="75">
                  <c:v>Financial management</c:v>
                </c:pt>
                <c:pt idx="76">
                  <c:v>Income and funding generation</c:v>
                </c:pt>
                <c:pt idx="77">
                  <c:v>Income and funding generation</c:v>
                </c:pt>
                <c:pt idx="78">
                  <c:v>blank</c:v>
                </c:pt>
                <c:pt idx="79">
                  <c:v>Risk management</c:v>
                </c:pt>
                <c:pt idx="80">
                  <c:v>Risk management</c:v>
                </c:pt>
                <c:pt idx="81">
                  <c:v>Project planning and delivery</c:v>
                </c:pt>
                <c:pt idx="82">
                  <c:v>Project planning and delivery</c:v>
                </c:pt>
                <c:pt idx="83">
                  <c:v>Research strategy</c:v>
                </c:pt>
                <c:pt idx="84">
                  <c:v>Research strategy</c:v>
                </c:pt>
                <c:pt idx="85">
                  <c:v>blank</c:v>
                </c:pt>
                <c:pt idx="86">
                  <c:v>Appropriate practice</c:v>
                </c:pt>
                <c:pt idx="87">
                  <c:v>Appropriate practice</c:v>
                </c:pt>
                <c:pt idx="88">
                  <c:v>Attribution and co-authorship</c:v>
                </c:pt>
                <c:pt idx="89">
                  <c:v>Attribution and co-authorship</c:v>
                </c:pt>
                <c:pt idx="90">
                  <c:v>Respect and confidentiality</c:v>
                </c:pt>
                <c:pt idx="91">
                  <c:v>Respect and confidentiality</c:v>
                </c:pt>
                <c:pt idx="92">
                  <c:v>IPR and copyright</c:v>
                </c:pt>
                <c:pt idx="93">
                  <c:v>IPR and copyright</c:v>
                </c:pt>
                <c:pt idx="94">
                  <c:v>Legal requirements</c:v>
                </c:pt>
                <c:pt idx="95">
                  <c:v>Legal requirements</c:v>
                </c:pt>
                <c:pt idx="96">
                  <c:v>Ethics, principles and sustainability</c:v>
                </c:pt>
                <c:pt idx="97">
                  <c:v>Ethics, principles and sustainability</c:v>
                </c:pt>
                <c:pt idx="98">
                  <c:v>Health and safety</c:v>
                </c:pt>
                <c:pt idx="99">
                  <c:v>Health and safety</c:v>
                </c:pt>
                <c:pt idx="100">
                  <c:v>blank</c:v>
                </c:pt>
                <c:pt idx="101">
                  <c:v>Global citizenship</c:v>
                </c:pt>
                <c:pt idx="102">
                  <c:v>Global citizenship</c:v>
                </c:pt>
                <c:pt idx="103">
                  <c:v>Society and culture</c:v>
                </c:pt>
                <c:pt idx="104">
                  <c:v>Society and culture</c:v>
                </c:pt>
                <c:pt idx="105">
                  <c:v>Policy</c:v>
                </c:pt>
                <c:pt idx="106">
                  <c:v>Policy</c:v>
                </c:pt>
                <c:pt idx="107">
                  <c:v>Enterprise</c:v>
                </c:pt>
                <c:pt idx="108">
                  <c:v>Enterprise</c:v>
                </c:pt>
                <c:pt idx="109">
                  <c:v>Public engagement</c:v>
                </c:pt>
                <c:pt idx="110">
                  <c:v>Public engagement</c:v>
                </c:pt>
                <c:pt idx="111">
                  <c:v>Teaching</c:v>
                </c:pt>
                <c:pt idx="112">
                  <c:v>Teaching</c:v>
                </c:pt>
                <c:pt idx="113">
                  <c:v>blank</c:v>
                </c:pt>
                <c:pt idx="114">
                  <c:v>Publication</c:v>
                </c:pt>
                <c:pt idx="115">
                  <c:v>Publication</c:v>
                </c:pt>
                <c:pt idx="116">
                  <c:v>Communication media</c:v>
                </c:pt>
                <c:pt idx="117">
                  <c:v>Communication media</c:v>
                </c:pt>
                <c:pt idx="118">
                  <c:v>Communication methods</c:v>
                </c:pt>
                <c:pt idx="119">
                  <c:v>Communication methods</c:v>
                </c:pt>
                <c:pt idx="120">
                  <c:v>blank</c:v>
                </c:pt>
                <c:pt idx="121">
                  <c:v>Equality and diversity</c:v>
                </c:pt>
                <c:pt idx="122">
                  <c:v>Equality and diversity</c:v>
                </c:pt>
                <c:pt idx="123">
                  <c:v>Collaboration</c:v>
                </c:pt>
                <c:pt idx="124">
                  <c:v>Collaboration</c:v>
                </c:pt>
                <c:pt idx="125">
                  <c:v>Influence and leadership</c:v>
                </c:pt>
                <c:pt idx="126">
                  <c:v>Influence and leadership</c:v>
                </c:pt>
                <c:pt idx="127">
                  <c:v>Mentoring</c:v>
                </c:pt>
                <c:pt idx="128">
                  <c:v>Mentoring</c:v>
                </c:pt>
                <c:pt idx="129">
                  <c:v>Supervision</c:v>
                </c:pt>
                <c:pt idx="130">
                  <c:v>Supervision</c:v>
                </c:pt>
                <c:pt idx="131">
                  <c:v>People management</c:v>
                </c:pt>
                <c:pt idx="132">
                  <c:v>People management</c:v>
                </c:pt>
                <c:pt idx="133">
                  <c:v>Team working</c:v>
                </c:pt>
                <c:pt idx="134">
                  <c:v>Team working</c:v>
                </c:pt>
                <c:pt idx="135">
                  <c:v>Collegiality</c:v>
                </c:pt>
                <c:pt idx="136">
                  <c:v>Collegiality</c:v>
                </c:pt>
                <c:pt idx="137">
                  <c:v>blank</c:v>
                </c:pt>
              </c:strCache>
            </c:strRef>
          </c:cat>
          <c:val>
            <c:numRef>
              <c:f>plotter!$D$99:$EK$99</c:f>
              <c:numCache>
                <c:formatCode>General</c:formatCode>
                <c:ptCount val="138"/>
                <c:pt idx="0">
                  <c:v>0</c:v>
                </c:pt>
                <c:pt idx="1">
                  <c:v>10</c:v>
                </c:pt>
                <c:pt idx="2">
                  <c:v>0</c:v>
                </c:pt>
                <c:pt idx="3">
                  <c:v>10</c:v>
                </c:pt>
                <c:pt idx="4">
                  <c:v>0</c:v>
                </c:pt>
                <c:pt idx="5">
                  <c:v>10</c:v>
                </c:pt>
                <c:pt idx="6">
                  <c:v>0</c:v>
                </c:pt>
                <c:pt idx="7">
                  <c:v>10</c:v>
                </c:pt>
                <c:pt idx="8">
                  <c:v>0</c:v>
                </c:pt>
                <c:pt idx="9">
                  <c:v>10</c:v>
                </c:pt>
                <c:pt idx="10">
                  <c:v>0</c:v>
                </c:pt>
                <c:pt idx="11">
                  <c:v>10</c:v>
                </c:pt>
                <c:pt idx="12">
                  <c:v>0</c:v>
                </c:pt>
                <c:pt idx="13">
                  <c:v>10</c:v>
                </c:pt>
                <c:pt idx="14">
                  <c:v>1</c:v>
                </c:pt>
                <c:pt idx="15">
                  <c:v>0</c:v>
                </c:pt>
                <c:pt idx="16">
                  <c:v>10</c:v>
                </c:pt>
                <c:pt idx="17">
                  <c:v>0</c:v>
                </c:pt>
                <c:pt idx="18">
                  <c:v>10</c:v>
                </c:pt>
                <c:pt idx="19">
                  <c:v>0</c:v>
                </c:pt>
                <c:pt idx="20">
                  <c:v>10</c:v>
                </c:pt>
                <c:pt idx="21">
                  <c:v>0</c:v>
                </c:pt>
                <c:pt idx="22">
                  <c:v>10</c:v>
                </c:pt>
                <c:pt idx="23">
                  <c:v>0</c:v>
                </c:pt>
                <c:pt idx="24">
                  <c:v>10</c:v>
                </c:pt>
                <c:pt idx="25">
                  <c:v>1</c:v>
                </c:pt>
                <c:pt idx="26">
                  <c:v>0</c:v>
                </c:pt>
                <c:pt idx="27">
                  <c:v>10</c:v>
                </c:pt>
                <c:pt idx="28">
                  <c:v>0</c:v>
                </c:pt>
                <c:pt idx="29">
                  <c:v>10</c:v>
                </c:pt>
                <c:pt idx="30">
                  <c:v>0</c:v>
                </c:pt>
                <c:pt idx="31">
                  <c:v>10</c:v>
                </c:pt>
                <c:pt idx="32">
                  <c:v>0</c:v>
                </c:pt>
                <c:pt idx="33">
                  <c:v>10</c:v>
                </c:pt>
                <c:pt idx="34">
                  <c:v>0</c:v>
                </c:pt>
                <c:pt idx="35">
                  <c:v>10</c:v>
                </c:pt>
                <c:pt idx="36">
                  <c:v>2</c:v>
                </c:pt>
                <c:pt idx="37">
                  <c:v>0</c:v>
                </c:pt>
                <c:pt idx="38">
                  <c:v>10</c:v>
                </c:pt>
                <c:pt idx="39">
                  <c:v>0</c:v>
                </c:pt>
                <c:pt idx="40">
                  <c:v>10</c:v>
                </c:pt>
                <c:pt idx="41">
                  <c:v>0</c:v>
                </c:pt>
                <c:pt idx="42">
                  <c:v>10</c:v>
                </c:pt>
                <c:pt idx="43">
                  <c:v>0</c:v>
                </c:pt>
                <c:pt idx="44">
                  <c:v>10</c:v>
                </c:pt>
                <c:pt idx="45">
                  <c:v>0</c:v>
                </c:pt>
                <c:pt idx="46">
                  <c:v>10</c:v>
                </c:pt>
                <c:pt idx="47">
                  <c:v>0</c:v>
                </c:pt>
                <c:pt idx="48">
                  <c:v>10</c:v>
                </c:pt>
                <c:pt idx="49">
                  <c:v>1</c:v>
                </c:pt>
                <c:pt idx="50">
                  <c:v>0</c:v>
                </c:pt>
                <c:pt idx="51">
                  <c:v>10</c:v>
                </c:pt>
                <c:pt idx="52">
                  <c:v>0</c:v>
                </c:pt>
                <c:pt idx="53">
                  <c:v>10</c:v>
                </c:pt>
                <c:pt idx="54">
                  <c:v>0</c:v>
                </c:pt>
                <c:pt idx="55">
                  <c:v>10</c:v>
                </c:pt>
                <c:pt idx="56">
                  <c:v>0</c:v>
                </c:pt>
                <c:pt idx="57">
                  <c:v>10</c:v>
                </c:pt>
                <c:pt idx="58">
                  <c:v>0</c:v>
                </c:pt>
                <c:pt idx="59">
                  <c:v>10</c:v>
                </c:pt>
                <c:pt idx="60">
                  <c:v>1</c:v>
                </c:pt>
                <c:pt idx="61">
                  <c:v>0</c:v>
                </c:pt>
                <c:pt idx="62">
                  <c:v>10</c:v>
                </c:pt>
                <c:pt idx="63">
                  <c:v>0</c:v>
                </c:pt>
                <c:pt idx="64">
                  <c:v>10</c:v>
                </c:pt>
                <c:pt idx="65">
                  <c:v>0</c:v>
                </c:pt>
                <c:pt idx="66">
                  <c:v>10</c:v>
                </c:pt>
                <c:pt idx="67">
                  <c:v>0</c:v>
                </c:pt>
                <c:pt idx="68">
                  <c:v>10</c:v>
                </c:pt>
                <c:pt idx="69">
                  <c:v>0</c:v>
                </c:pt>
                <c:pt idx="70">
                  <c:v>10</c:v>
                </c:pt>
                <c:pt idx="71">
                  <c:v>2</c:v>
                </c:pt>
                <c:pt idx="72">
                  <c:v>0</c:v>
                </c:pt>
                <c:pt idx="73">
                  <c:v>10</c:v>
                </c:pt>
                <c:pt idx="74">
                  <c:v>0</c:v>
                </c:pt>
                <c:pt idx="75">
                  <c:v>10</c:v>
                </c:pt>
                <c:pt idx="76">
                  <c:v>0</c:v>
                </c:pt>
                <c:pt idx="77">
                  <c:v>10</c:v>
                </c:pt>
                <c:pt idx="78">
                  <c:v>1</c:v>
                </c:pt>
                <c:pt idx="79">
                  <c:v>0</c:v>
                </c:pt>
                <c:pt idx="80">
                  <c:v>10</c:v>
                </c:pt>
                <c:pt idx="81">
                  <c:v>0</c:v>
                </c:pt>
                <c:pt idx="82">
                  <c:v>10</c:v>
                </c:pt>
                <c:pt idx="83">
                  <c:v>0</c:v>
                </c:pt>
                <c:pt idx="84">
                  <c:v>10</c:v>
                </c:pt>
                <c:pt idx="85">
                  <c:v>1</c:v>
                </c:pt>
                <c:pt idx="86">
                  <c:v>0</c:v>
                </c:pt>
                <c:pt idx="87">
                  <c:v>10</c:v>
                </c:pt>
                <c:pt idx="88">
                  <c:v>0</c:v>
                </c:pt>
                <c:pt idx="89">
                  <c:v>10</c:v>
                </c:pt>
                <c:pt idx="90">
                  <c:v>0</c:v>
                </c:pt>
                <c:pt idx="91">
                  <c:v>10</c:v>
                </c:pt>
                <c:pt idx="92">
                  <c:v>0</c:v>
                </c:pt>
                <c:pt idx="93">
                  <c:v>10</c:v>
                </c:pt>
                <c:pt idx="94">
                  <c:v>0</c:v>
                </c:pt>
                <c:pt idx="95">
                  <c:v>10</c:v>
                </c:pt>
                <c:pt idx="96">
                  <c:v>0</c:v>
                </c:pt>
                <c:pt idx="97">
                  <c:v>10</c:v>
                </c:pt>
                <c:pt idx="98">
                  <c:v>0</c:v>
                </c:pt>
                <c:pt idx="99">
                  <c:v>10</c:v>
                </c:pt>
                <c:pt idx="100">
                  <c:v>2</c:v>
                </c:pt>
                <c:pt idx="101">
                  <c:v>0</c:v>
                </c:pt>
                <c:pt idx="102">
                  <c:v>10</c:v>
                </c:pt>
                <c:pt idx="103">
                  <c:v>0</c:v>
                </c:pt>
                <c:pt idx="104">
                  <c:v>10</c:v>
                </c:pt>
                <c:pt idx="105">
                  <c:v>0</c:v>
                </c:pt>
                <c:pt idx="106">
                  <c:v>10</c:v>
                </c:pt>
                <c:pt idx="107">
                  <c:v>0</c:v>
                </c:pt>
                <c:pt idx="108">
                  <c:v>10</c:v>
                </c:pt>
                <c:pt idx="109">
                  <c:v>0</c:v>
                </c:pt>
                <c:pt idx="110">
                  <c:v>10</c:v>
                </c:pt>
                <c:pt idx="111">
                  <c:v>0</c:v>
                </c:pt>
                <c:pt idx="112">
                  <c:v>10</c:v>
                </c:pt>
                <c:pt idx="113">
                  <c:v>1</c:v>
                </c:pt>
                <c:pt idx="114">
                  <c:v>0</c:v>
                </c:pt>
                <c:pt idx="115">
                  <c:v>10</c:v>
                </c:pt>
                <c:pt idx="116">
                  <c:v>0</c:v>
                </c:pt>
                <c:pt idx="117">
                  <c:v>10</c:v>
                </c:pt>
                <c:pt idx="118">
                  <c:v>0</c:v>
                </c:pt>
                <c:pt idx="119">
                  <c:v>10</c:v>
                </c:pt>
                <c:pt idx="120">
                  <c:v>1</c:v>
                </c:pt>
                <c:pt idx="121">
                  <c:v>0</c:v>
                </c:pt>
                <c:pt idx="122">
                  <c:v>10</c:v>
                </c:pt>
                <c:pt idx="123">
                  <c:v>0</c:v>
                </c:pt>
                <c:pt idx="124">
                  <c:v>10</c:v>
                </c:pt>
                <c:pt idx="125">
                  <c:v>0</c:v>
                </c:pt>
                <c:pt idx="126">
                  <c:v>10</c:v>
                </c:pt>
                <c:pt idx="127">
                  <c:v>0</c:v>
                </c:pt>
                <c:pt idx="128">
                  <c:v>10</c:v>
                </c:pt>
                <c:pt idx="129">
                  <c:v>0</c:v>
                </c:pt>
                <c:pt idx="130">
                  <c:v>10</c:v>
                </c:pt>
                <c:pt idx="131">
                  <c:v>0</c:v>
                </c:pt>
                <c:pt idx="132">
                  <c:v>10</c:v>
                </c:pt>
                <c:pt idx="133">
                  <c:v>0</c:v>
                </c:pt>
                <c:pt idx="134">
                  <c:v>10</c:v>
                </c:pt>
                <c:pt idx="135">
                  <c:v>0</c:v>
                </c:pt>
                <c:pt idx="136">
                  <c:v>10</c:v>
                </c:pt>
                <c:pt idx="137">
                  <c:v>2</c:v>
                </c:pt>
              </c:numCache>
            </c:numRef>
          </c:val>
          <c:extLst>
            <c:ext xmlns:c16="http://schemas.microsoft.com/office/drawing/2014/chart" uri="{C3380CC4-5D6E-409C-BE32-E72D297353CC}">
              <c16:uniqueId val="{00000229-EB8C-489D-B7B0-365D550AC02E}"/>
            </c:ext>
          </c:extLst>
        </c:ser>
        <c:ser>
          <c:idx val="2"/>
          <c:order val="2"/>
          <c:spPr>
            <a:noFill/>
            <a:ln>
              <a:solidFill>
                <a:schemeClr val="bg1">
                  <a:lumMod val="65000"/>
                </a:schemeClr>
              </a:solidFill>
            </a:ln>
          </c:spPr>
          <c:dPt>
            <c:idx val="0"/>
            <c:bubble3D val="0"/>
            <c:spPr>
              <a:solidFill>
                <a:schemeClr val="accent1">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2B-EB8C-489D-B7B0-365D550AC02E}"/>
              </c:ext>
            </c:extLst>
          </c:dPt>
          <c:dPt>
            <c:idx val="1"/>
            <c:bubble3D val="0"/>
            <c:spPr>
              <a:noFill/>
              <a:ln w="19050">
                <a:solidFill>
                  <a:schemeClr val="bg1">
                    <a:lumMod val="65000"/>
                  </a:schemeClr>
                </a:solidFill>
              </a:ln>
              <a:effectLst/>
            </c:spPr>
            <c:extLst>
              <c:ext xmlns:c16="http://schemas.microsoft.com/office/drawing/2014/chart" uri="{C3380CC4-5D6E-409C-BE32-E72D297353CC}">
                <c16:uniqueId val="{0000022D-EB8C-489D-B7B0-365D550AC02E}"/>
              </c:ext>
            </c:extLst>
          </c:dPt>
          <c:dPt>
            <c:idx val="2"/>
            <c:bubble3D val="0"/>
            <c:spPr>
              <a:solidFill>
                <a:schemeClr val="accent1">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2F-EB8C-489D-B7B0-365D550AC02E}"/>
              </c:ext>
            </c:extLst>
          </c:dPt>
          <c:dPt>
            <c:idx val="3"/>
            <c:bubble3D val="0"/>
            <c:spPr>
              <a:noFill/>
              <a:ln w="19050">
                <a:solidFill>
                  <a:schemeClr val="bg1">
                    <a:lumMod val="65000"/>
                  </a:schemeClr>
                </a:solidFill>
              </a:ln>
              <a:effectLst/>
            </c:spPr>
            <c:extLst>
              <c:ext xmlns:c16="http://schemas.microsoft.com/office/drawing/2014/chart" uri="{C3380CC4-5D6E-409C-BE32-E72D297353CC}">
                <c16:uniqueId val="{00000231-EB8C-489D-B7B0-365D550AC02E}"/>
              </c:ext>
            </c:extLst>
          </c:dPt>
          <c:dPt>
            <c:idx val="4"/>
            <c:bubble3D val="0"/>
            <c:spPr>
              <a:solidFill>
                <a:schemeClr val="accent1">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33-EB8C-489D-B7B0-365D550AC02E}"/>
              </c:ext>
            </c:extLst>
          </c:dPt>
          <c:dPt>
            <c:idx val="5"/>
            <c:bubble3D val="0"/>
            <c:spPr>
              <a:noFill/>
              <a:ln w="19050">
                <a:solidFill>
                  <a:schemeClr val="bg1">
                    <a:lumMod val="65000"/>
                  </a:schemeClr>
                </a:solidFill>
              </a:ln>
              <a:effectLst/>
            </c:spPr>
            <c:extLst>
              <c:ext xmlns:c16="http://schemas.microsoft.com/office/drawing/2014/chart" uri="{C3380CC4-5D6E-409C-BE32-E72D297353CC}">
                <c16:uniqueId val="{00000235-EB8C-489D-B7B0-365D550AC02E}"/>
              </c:ext>
            </c:extLst>
          </c:dPt>
          <c:dPt>
            <c:idx val="6"/>
            <c:bubble3D val="0"/>
            <c:spPr>
              <a:solidFill>
                <a:schemeClr val="accent1">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37-EB8C-489D-B7B0-365D550AC02E}"/>
              </c:ext>
            </c:extLst>
          </c:dPt>
          <c:dPt>
            <c:idx val="7"/>
            <c:bubble3D val="0"/>
            <c:spPr>
              <a:noFill/>
              <a:ln w="19050">
                <a:solidFill>
                  <a:schemeClr val="bg1">
                    <a:lumMod val="65000"/>
                  </a:schemeClr>
                </a:solidFill>
              </a:ln>
              <a:effectLst/>
            </c:spPr>
            <c:extLst>
              <c:ext xmlns:c16="http://schemas.microsoft.com/office/drawing/2014/chart" uri="{C3380CC4-5D6E-409C-BE32-E72D297353CC}">
                <c16:uniqueId val="{00000239-EB8C-489D-B7B0-365D550AC02E}"/>
              </c:ext>
            </c:extLst>
          </c:dPt>
          <c:dPt>
            <c:idx val="8"/>
            <c:bubble3D val="0"/>
            <c:spPr>
              <a:solidFill>
                <a:schemeClr val="accent1">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3B-EB8C-489D-B7B0-365D550AC02E}"/>
              </c:ext>
            </c:extLst>
          </c:dPt>
          <c:dPt>
            <c:idx val="9"/>
            <c:bubble3D val="0"/>
            <c:spPr>
              <a:noFill/>
              <a:ln w="19050">
                <a:solidFill>
                  <a:schemeClr val="bg1">
                    <a:lumMod val="65000"/>
                  </a:schemeClr>
                </a:solidFill>
              </a:ln>
              <a:effectLst/>
            </c:spPr>
            <c:extLst>
              <c:ext xmlns:c16="http://schemas.microsoft.com/office/drawing/2014/chart" uri="{C3380CC4-5D6E-409C-BE32-E72D297353CC}">
                <c16:uniqueId val="{0000023D-EB8C-489D-B7B0-365D550AC02E}"/>
              </c:ext>
            </c:extLst>
          </c:dPt>
          <c:dPt>
            <c:idx val="10"/>
            <c:bubble3D val="0"/>
            <c:spPr>
              <a:solidFill>
                <a:schemeClr val="accent1">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3F-EB8C-489D-B7B0-365D550AC02E}"/>
              </c:ext>
            </c:extLst>
          </c:dPt>
          <c:dPt>
            <c:idx val="11"/>
            <c:bubble3D val="0"/>
            <c:spPr>
              <a:noFill/>
              <a:ln w="19050">
                <a:solidFill>
                  <a:schemeClr val="bg1">
                    <a:lumMod val="65000"/>
                  </a:schemeClr>
                </a:solidFill>
              </a:ln>
              <a:effectLst/>
            </c:spPr>
            <c:extLst>
              <c:ext xmlns:c16="http://schemas.microsoft.com/office/drawing/2014/chart" uri="{C3380CC4-5D6E-409C-BE32-E72D297353CC}">
                <c16:uniqueId val="{00000241-EB8C-489D-B7B0-365D550AC02E}"/>
              </c:ext>
            </c:extLst>
          </c:dPt>
          <c:dPt>
            <c:idx val="12"/>
            <c:bubble3D val="0"/>
            <c:spPr>
              <a:solidFill>
                <a:schemeClr val="accent1">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43-EB8C-489D-B7B0-365D550AC02E}"/>
              </c:ext>
            </c:extLst>
          </c:dPt>
          <c:dPt>
            <c:idx val="13"/>
            <c:bubble3D val="0"/>
            <c:spPr>
              <a:noFill/>
              <a:ln w="19050">
                <a:solidFill>
                  <a:schemeClr val="bg1">
                    <a:lumMod val="65000"/>
                  </a:schemeClr>
                </a:solidFill>
              </a:ln>
              <a:effectLst/>
            </c:spPr>
            <c:extLst>
              <c:ext xmlns:c16="http://schemas.microsoft.com/office/drawing/2014/chart" uri="{C3380CC4-5D6E-409C-BE32-E72D297353CC}">
                <c16:uniqueId val="{00000245-EB8C-489D-B7B0-365D550AC02E}"/>
              </c:ext>
            </c:extLst>
          </c:dPt>
          <c:dPt>
            <c:idx val="14"/>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247-EB8C-489D-B7B0-365D550AC02E}"/>
              </c:ext>
            </c:extLst>
          </c:dPt>
          <c:dPt>
            <c:idx val="15"/>
            <c:bubble3D val="0"/>
            <c:spPr>
              <a:solidFill>
                <a:schemeClr val="accent1">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49-EB8C-489D-B7B0-365D550AC02E}"/>
              </c:ext>
            </c:extLst>
          </c:dPt>
          <c:dPt>
            <c:idx val="16"/>
            <c:bubble3D val="0"/>
            <c:spPr>
              <a:noFill/>
              <a:ln w="19050">
                <a:solidFill>
                  <a:schemeClr val="bg1">
                    <a:lumMod val="65000"/>
                  </a:schemeClr>
                </a:solidFill>
              </a:ln>
              <a:effectLst/>
            </c:spPr>
            <c:extLst>
              <c:ext xmlns:c16="http://schemas.microsoft.com/office/drawing/2014/chart" uri="{C3380CC4-5D6E-409C-BE32-E72D297353CC}">
                <c16:uniqueId val="{0000024B-EB8C-489D-B7B0-365D550AC02E}"/>
              </c:ext>
            </c:extLst>
          </c:dPt>
          <c:dPt>
            <c:idx val="17"/>
            <c:bubble3D val="0"/>
            <c:spPr>
              <a:solidFill>
                <a:schemeClr val="accent1">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4D-EB8C-489D-B7B0-365D550AC02E}"/>
              </c:ext>
            </c:extLst>
          </c:dPt>
          <c:dPt>
            <c:idx val="18"/>
            <c:bubble3D val="0"/>
            <c:spPr>
              <a:noFill/>
              <a:ln w="19050">
                <a:solidFill>
                  <a:schemeClr val="bg1">
                    <a:lumMod val="65000"/>
                  </a:schemeClr>
                </a:solidFill>
              </a:ln>
              <a:effectLst/>
            </c:spPr>
            <c:extLst>
              <c:ext xmlns:c16="http://schemas.microsoft.com/office/drawing/2014/chart" uri="{C3380CC4-5D6E-409C-BE32-E72D297353CC}">
                <c16:uniqueId val="{0000024F-EB8C-489D-B7B0-365D550AC02E}"/>
              </c:ext>
            </c:extLst>
          </c:dPt>
          <c:dPt>
            <c:idx val="19"/>
            <c:bubble3D val="0"/>
            <c:spPr>
              <a:solidFill>
                <a:schemeClr val="accent1">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51-EB8C-489D-B7B0-365D550AC02E}"/>
              </c:ext>
            </c:extLst>
          </c:dPt>
          <c:dPt>
            <c:idx val="20"/>
            <c:bubble3D val="0"/>
            <c:spPr>
              <a:noFill/>
              <a:ln w="19050">
                <a:solidFill>
                  <a:schemeClr val="bg1">
                    <a:lumMod val="65000"/>
                  </a:schemeClr>
                </a:solidFill>
              </a:ln>
              <a:effectLst/>
            </c:spPr>
            <c:extLst>
              <c:ext xmlns:c16="http://schemas.microsoft.com/office/drawing/2014/chart" uri="{C3380CC4-5D6E-409C-BE32-E72D297353CC}">
                <c16:uniqueId val="{00000253-EB8C-489D-B7B0-365D550AC02E}"/>
              </c:ext>
            </c:extLst>
          </c:dPt>
          <c:dPt>
            <c:idx val="21"/>
            <c:bubble3D val="0"/>
            <c:spPr>
              <a:solidFill>
                <a:schemeClr val="accent1">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55-EB8C-489D-B7B0-365D550AC02E}"/>
              </c:ext>
            </c:extLst>
          </c:dPt>
          <c:dPt>
            <c:idx val="22"/>
            <c:bubble3D val="0"/>
            <c:spPr>
              <a:noFill/>
              <a:ln w="19050">
                <a:solidFill>
                  <a:schemeClr val="bg1">
                    <a:lumMod val="65000"/>
                  </a:schemeClr>
                </a:solidFill>
              </a:ln>
              <a:effectLst/>
            </c:spPr>
            <c:extLst>
              <c:ext xmlns:c16="http://schemas.microsoft.com/office/drawing/2014/chart" uri="{C3380CC4-5D6E-409C-BE32-E72D297353CC}">
                <c16:uniqueId val="{00000257-EB8C-489D-B7B0-365D550AC02E}"/>
              </c:ext>
            </c:extLst>
          </c:dPt>
          <c:dPt>
            <c:idx val="23"/>
            <c:bubble3D val="0"/>
            <c:spPr>
              <a:solidFill>
                <a:schemeClr val="accent1">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59-EB8C-489D-B7B0-365D550AC02E}"/>
              </c:ext>
            </c:extLst>
          </c:dPt>
          <c:dPt>
            <c:idx val="24"/>
            <c:bubble3D val="0"/>
            <c:spPr>
              <a:noFill/>
              <a:ln w="19050">
                <a:solidFill>
                  <a:schemeClr val="bg1">
                    <a:lumMod val="65000"/>
                  </a:schemeClr>
                </a:solidFill>
              </a:ln>
              <a:effectLst/>
            </c:spPr>
            <c:extLst>
              <c:ext xmlns:c16="http://schemas.microsoft.com/office/drawing/2014/chart" uri="{C3380CC4-5D6E-409C-BE32-E72D297353CC}">
                <c16:uniqueId val="{0000025B-EB8C-489D-B7B0-365D550AC02E}"/>
              </c:ext>
            </c:extLst>
          </c:dPt>
          <c:dPt>
            <c:idx val="25"/>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25D-EB8C-489D-B7B0-365D550AC02E}"/>
              </c:ext>
            </c:extLst>
          </c:dPt>
          <c:dPt>
            <c:idx val="26"/>
            <c:bubble3D val="0"/>
            <c:spPr>
              <a:solidFill>
                <a:schemeClr val="accent1">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5F-EB8C-489D-B7B0-365D550AC02E}"/>
              </c:ext>
            </c:extLst>
          </c:dPt>
          <c:dPt>
            <c:idx val="27"/>
            <c:bubble3D val="0"/>
            <c:spPr>
              <a:noFill/>
              <a:ln w="19050">
                <a:solidFill>
                  <a:schemeClr val="bg1">
                    <a:lumMod val="65000"/>
                  </a:schemeClr>
                </a:solidFill>
              </a:ln>
              <a:effectLst/>
            </c:spPr>
            <c:extLst>
              <c:ext xmlns:c16="http://schemas.microsoft.com/office/drawing/2014/chart" uri="{C3380CC4-5D6E-409C-BE32-E72D297353CC}">
                <c16:uniqueId val="{00000261-EB8C-489D-B7B0-365D550AC02E}"/>
              </c:ext>
            </c:extLst>
          </c:dPt>
          <c:dPt>
            <c:idx val="28"/>
            <c:bubble3D val="0"/>
            <c:spPr>
              <a:solidFill>
                <a:schemeClr val="accent1">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63-EB8C-489D-B7B0-365D550AC02E}"/>
              </c:ext>
            </c:extLst>
          </c:dPt>
          <c:dPt>
            <c:idx val="29"/>
            <c:bubble3D val="0"/>
            <c:spPr>
              <a:noFill/>
              <a:ln w="19050">
                <a:solidFill>
                  <a:schemeClr val="bg1">
                    <a:lumMod val="65000"/>
                  </a:schemeClr>
                </a:solidFill>
              </a:ln>
              <a:effectLst/>
            </c:spPr>
            <c:extLst>
              <c:ext xmlns:c16="http://schemas.microsoft.com/office/drawing/2014/chart" uri="{C3380CC4-5D6E-409C-BE32-E72D297353CC}">
                <c16:uniqueId val="{00000265-EB8C-489D-B7B0-365D550AC02E}"/>
              </c:ext>
            </c:extLst>
          </c:dPt>
          <c:dPt>
            <c:idx val="30"/>
            <c:bubble3D val="0"/>
            <c:spPr>
              <a:solidFill>
                <a:schemeClr val="accent1">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67-EB8C-489D-B7B0-365D550AC02E}"/>
              </c:ext>
            </c:extLst>
          </c:dPt>
          <c:dPt>
            <c:idx val="31"/>
            <c:bubble3D val="0"/>
            <c:spPr>
              <a:noFill/>
              <a:ln w="19050">
                <a:solidFill>
                  <a:schemeClr val="bg1">
                    <a:lumMod val="65000"/>
                  </a:schemeClr>
                </a:solidFill>
              </a:ln>
              <a:effectLst/>
            </c:spPr>
            <c:extLst>
              <c:ext xmlns:c16="http://schemas.microsoft.com/office/drawing/2014/chart" uri="{C3380CC4-5D6E-409C-BE32-E72D297353CC}">
                <c16:uniqueId val="{00000269-EB8C-489D-B7B0-365D550AC02E}"/>
              </c:ext>
            </c:extLst>
          </c:dPt>
          <c:dPt>
            <c:idx val="32"/>
            <c:bubble3D val="0"/>
            <c:spPr>
              <a:solidFill>
                <a:schemeClr val="accent1">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6B-EB8C-489D-B7B0-365D550AC02E}"/>
              </c:ext>
            </c:extLst>
          </c:dPt>
          <c:dPt>
            <c:idx val="33"/>
            <c:bubble3D val="0"/>
            <c:spPr>
              <a:noFill/>
              <a:ln w="19050">
                <a:solidFill>
                  <a:schemeClr val="bg1">
                    <a:lumMod val="65000"/>
                  </a:schemeClr>
                </a:solidFill>
              </a:ln>
              <a:effectLst/>
            </c:spPr>
            <c:extLst>
              <c:ext xmlns:c16="http://schemas.microsoft.com/office/drawing/2014/chart" uri="{C3380CC4-5D6E-409C-BE32-E72D297353CC}">
                <c16:uniqueId val="{0000026D-EB8C-489D-B7B0-365D550AC02E}"/>
              </c:ext>
            </c:extLst>
          </c:dPt>
          <c:dPt>
            <c:idx val="34"/>
            <c:bubble3D val="0"/>
            <c:spPr>
              <a:solidFill>
                <a:schemeClr val="accent1">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6F-EB8C-489D-B7B0-365D550AC02E}"/>
              </c:ext>
            </c:extLst>
          </c:dPt>
          <c:dPt>
            <c:idx val="35"/>
            <c:bubble3D val="0"/>
            <c:spPr>
              <a:noFill/>
              <a:ln w="19050">
                <a:solidFill>
                  <a:schemeClr val="bg1">
                    <a:lumMod val="65000"/>
                  </a:schemeClr>
                </a:solidFill>
              </a:ln>
              <a:effectLst/>
            </c:spPr>
            <c:extLst>
              <c:ext xmlns:c16="http://schemas.microsoft.com/office/drawing/2014/chart" uri="{C3380CC4-5D6E-409C-BE32-E72D297353CC}">
                <c16:uniqueId val="{00000271-EB8C-489D-B7B0-365D550AC02E}"/>
              </c:ext>
            </c:extLst>
          </c:dPt>
          <c:dPt>
            <c:idx val="36"/>
            <c:bubble3D val="0"/>
            <c:spPr>
              <a:solidFill>
                <a:schemeClr val="bg1">
                  <a:lumMod val="50000"/>
                </a:schemeClr>
              </a:solidFill>
              <a:ln w="19050">
                <a:solidFill>
                  <a:schemeClr val="bg1">
                    <a:lumMod val="50000"/>
                  </a:schemeClr>
                </a:solidFill>
              </a:ln>
              <a:effectLst/>
            </c:spPr>
            <c:extLst>
              <c:ext xmlns:c16="http://schemas.microsoft.com/office/drawing/2014/chart" uri="{C3380CC4-5D6E-409C-BE32-E72D297353CC}">
                <c16:uniqueId val="{00000273-EB8C-489D-B7B0-365D550AC02E}"/>
              </c:ext>
            </c:extLst>
          </c:dPt>
          <c:dPt>
            <c:idx val="37"/>
            <c:bubble3D val="0"/>
            <c:spPr>
              <a:solidFill>
                <a:srgbClr val="B482DA"/>
              </a:solidFill>
              <a:ln w="19050">
                <a:solidFill>
                  <a:schemeClr val="bg1">
                    <a:lumMod val="65000"/>
                  </a:schemeClr>
                </a:solidFill>
              </a:ln>
              <a:effectLst/>
            </c:spPr>
            <c:extLst>
              <c:ext xmlns:c16="http://schemas.microsoft.com/office/drawing/2014/chart" uri="{C3380CC4-5D6E-409C-BE32-E72D297353CC}">
                <c16:uniqueId val="{00000275-EB8C-489D-B7B0-365D550AC02E}"/>
              </c:ext>
            </c:extLst>
          </c:dPt>
          <c:dPt>
            <c:idx val="38"/>
            <c:bubble3D val="0"/>
            <c:spPr>
              <a:noFill/>
              <a:ln w="19050">
                <a:solidFill>
                  <a:schemeClr val="bg1">
                    <a:lumMod val="65000"/>
                  </a:schemeClr>
                </a:solidFill>
              </a:ln>
              <a:effectLst/>
            </c:spPr>
            <c:extLst>
              <c:ext xmlns:c16="http://schemas.microsoft.com/office/drawing/2014/chart" uri="{C3380CC4-5D6E-409C-BE32-E72D297353CC}">
                <c16:uniqueId val="{00000277-EB8C-489D-B7B0-365D550AC02E}"/>
              </c:ext>
            </c:extLst>
          </c:dPt>
          <c:dPt>
            <c:idx val="39"/>
            <c:bubble3D val="0"/>
            <c:spPr>
              <a:solidFill>
                <a:srgbClr val="B482DA"/>
              </a:solidFill>
              <a:ln w="19050">
                <a:solidFill>
                  <a:schemeClr val="bg1">
                    <a:lumMod val="65000"/>
                  </a:schemeClr>
                </a:solidFill>
              </a:ln>
              <a:effectLst/>
            </c:spPr>
            <c:extLst>
              <c:ext xmlns:c16="http://schemas.microsoft.com/office/drawing/2014/chart" uri="{C3380CC4-5D6E-409C-BE32-E72D297353CC}">
                <c16:uniqueId val="{00000279-EB8C-489D-B7B0-365D550AC02E}"/>
              </c:ext>
            </c:extLst>
          </c:dPt>
          <c:dPt>
            <c:idx val="40"/>
            <c:bubble3D val="0"/>
            <c:spPr>
              <a:noFill/>
              <a:ln w="19050">
                <a:solidFill>
                  <a:schemeClr val="bg1">
                    <a:lumMod val="65000"/>
                  </a:schemeClr>
                </a:solidFill>
              </a:ln>
              <a:effectLst/>
            </c:spPr>
            <c:extLst>
              <c:ext xmlns:c16="http://schemas.microsoft.com/office/drawing/2014/chart" uri="{C3380CC4-5D6E-409C-BE32-E72D297353CC}">
                <c16:uniqueId val="{0000027B-EB8C-489D-B7B0-365D550AC02E}"/>
              </c:ext>
            </c:extLst>
          </c:dPt>
          <c:dPt>
            <c:idx val="41"/>
            <c:bubble3D val="0"/>
            <c:spPr>
              <a:solidFill>
                <a:srgbClr val="B482DA"/>
              </a:solidFill>
              <a:ln w="19050">
                <a:solidFill>
                  <a:schemeClr val="bg1">
                    <a:lumMod val="65000"/>
                  </a:schemeClr>
                </a:solidFill>
              </a:ln>
              <a:effectLst/>
            </c:spPr>
            <c:extLst>
              <c:ext xmlns:c16="http://schemas.microsoft.com/office/drawing/2014/chart" uri="{C3380CC4-5D6E-409C-BE32-E72D297353CC}">
                <c16:uniqueId val="{0000027D-EB8C-489D-B7B0-365D550AC02E}"/>
              </c:ext>
            </c:extLst>
          </c:dPt>
          <c:dPt>
            <c:idx val="42"/>
            <c:bubble3D val="0"/>
            <c:spPr>
              <a:noFill/>
              <a:ln w="19050">
                <a:solidFill>
                  <a:schemeClr val="bg1">
                    <a:lumMod val="65000"/>
                  </a:schemeClr>
                </a:solidFill>
              </a:ln>
              <a:effectLst/>
            </c:spPr>
            <c:extLst>
              <c:ext xmlns:c16="http://schemas.microsoft.com/office/drawing/2014/chart" uri="{C3380CC4-5D6E-409C-BE32-E72D297353CC}">
                <c16:uniqueId val="{0000027F-EB8C-489D-B7B0-365D550AC02E}"/>
              </c:ext>
            </c:extLst>
          </c:dPt>
          <c:dPt>
            <c:idx val="43"/>
            <c:bubble3D val="0"/>
            <c:spPr>
              <a:solidFill>
                <a:srgbClr val="B482DA"/>
              </a:solidFill>
              <a:ln w="19050">
                <a:solidFill>
                  <a:schemeClr val="bg1">
                    <a:lumMod val="65000"/>
                  </a:schemeClr>
                </a:solidFill>
              </a:ln>
              <a:effectLst/>
            </c:spPr>
            <c:extLst>
              <c:ext xmlns:c16="http://schemas.microsoft.com/office/drawing/2014/chart" uri="{C3380CC4-5D6E-409C-BE32-E72D297353CC}">
                <c16:uniqueId val="{00000281-EB8C-489D-B7B0-365D550AC02E}"/>
              </c:ext>
            </c:extLst>
          </c:dPt>
          <c:dPt>
            <c:idx val="44"/>
            <c:bubble3D val="0"/>
            <c:spPr>
              <a:noFill/>
              <a:ln w="19050">
                <a:solidFill>
                  <a:schemeClr val="bg1">
                    <a:lumMod val="65000"/>
                  </a:schemeClr>
                </a:solidFill>
              </a:ln>
              <a:effectLst/>
            </c:spPr>
            <c:extLst>
              <c:ext xmlns:c16="http://schemas.microsoft.com/office/drawing/2014/chart" uri="{C3380CC4-5D6E-409C-BE32-E72D297353CC}">
                <c16:uniqueId val="{00000283-EB8C-489D-B7B0-365D550AC02E}"/>
              </c:ext>
            </c:extLst>
          </c:dPt>
          <c:dPt>
            <c:idx val="45"/>
            <c:bubble3D val="0"/>
            <c:spPr>
              <a:solidFill>
                <a:srgbClr val="B482DA"/>
              </a:solidFill>
              <a:ln w="19050">
                <a:solidFill>
                  <a:schemeClr val="bg1">
                    <a:lumMod val="65000"/>
                  </a:schemeClr>
                </a:solidFill>
              </a:ln>
              <a:effectLst/>
            </c:spPr>
            <c:extLst>
              <c:ext xmlns:c16="http://schemas.microsoft.com/office/drawing/2014/chart" uri="{C3380CC4-5D6E-409C-BE32-E72D297353CC}">
                <c16:uniqueId val="{00000285-EB8C-489D-B7B0-365D550AC02E}"/>
              </c:ext>
            </c:extLst>
          </c:dPt>
          <c:dPt>
            <c:idx val="46"/>
            <c:bubble3D val="0"/>
            <c:spPr>
              <a:noFill/>
              <a:ln w="19050">
                <a:solidFill>
                  <a:schemeClr val="bg1">
                    <a:lumMod val="65000"/>
                  </a:schemeClr>
                </a:solidFill>
              </a:ln>
              <a:effectLst/>
            </c:spPr>
            <c:extLst>
              <c:ext xmlns:c16="http://schemas.microsoft.com/office/drawing/2014/chart" uri="{C3380CC4-5D6E-409C-BE32-E72D297353CC}">
                <c16:uniqueId val="{00000287-EB8C-489D-B7B0-365D550AC02E}"/>
              </c:ext>
            </c:extLst>
          </c:dPt>
          <c:dPt>
            <c:idx val="47"/>
            <c:bubble3D val="0"/>
            <c:spPr>
              <a:solidFill>
                <a:srgbClr val="B482DA"/>
              </a:solidFill>
              <a:ln w="19050">
                <a:solidFill>
                  <a:schemeClr val="bg1">
                    <a:lumMod val="65000"/>
                  </a:schemeClr>
                </a:solidFill>
              </a:ln>
              <a:effectLst/>
            </c:spPr>
            <c:extLst>
              <c:ext xmlns:c16="http://schemas.microsoft.com/office/drawing/2014/chart" uri="{C3380CC4-5D6E-409C-BE32-E72D297353CC}">
                <c16:uniqueId val="{00000289-EB8C-489D-B7B0-365D550AC02E}"/>
              </c:ext>
            </c:extLst>
          </c:dPt>
          <c:dPt>
            <c:idx val="48"/>
            <c:bubble3D val="0"/>
            <c:spPr>
              <a:noFill/>
              <a:ln w="19050">
                <a:solidFill>
                  <a:schemeClr val="bg1">
                    <a:lumMod val="65000"/>
                  </a:schemeClr>
                </a:solidFill>
              </a:ln>
              <a:effectLst/>
            </c:spPr>
            <c:extLst>
              <c:ext xmlns:c16="http://schemas.microsoft.com/office/drawing/2014/chart" uri="{C3380CC4-5D6E-409C-BE32-E72D297353CC}">
                <c16:uniqueId val="{0000028B-EB8C-489D-B7B0-365D550AC02E}"/>
              </c:ext>
            </c:extLst>
          </c:dPt>
          <c:dPt>
            <c:idx val="49"/>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28D-EB8C-489D-B7B0-365D550AC02E}"/>
              </c:ext>
            </c:extLst>
          </c:dPt>
          <c:dPt>
            <c:idx val="50"/>
            <c:bubble3D val="0"/>
            <c:spPr>
              <a:solidFill>
                <a:srgbClr val="B482DA"/>
              </a:solidFill>
              <a:ln w="19050">
                <a:solidFill>
                  <a:schemeClr val="bg1">
                    <a:lumMod val="65000"/>
                  </a:schemeClr>
                </a:solidFill>
              </a:ln>
              <a:effectLst/>
            </c:spPr>
            <c:extLst>
              <c:ext xmlns:c16="http://schemas.microsoft.com/office/drawing/2014/chart" uri="{C3380CC4-5D6E-409C-BE32-E72D297353CC}">
                <c16:uniqueId val="{0000028F-EB8C-489D-B7B0-365D550AC02E}"/>
              </c:ext>
            </c:extLst>
          </c:dPt>
          <c:dPt>
            <c:idx val="51"/>
            <c:bubble3D val="0"/>
            <c:spPr>
              <a:noFill/>
              <a:ln w="19050">
                <a:solidFill>
                  <a:schemeClr val="bg1">
                    <a:lumMod val="65000"/>
                  </a:schemeClr>
                </a:solidFill>
              </a:ln>
              <a:effectLst/>
            </c:spPr>
            <c:extLst>
              <c:ext xmlns:c16="http://schemas.microsoft.com/office/drawing/2014/chart" uri="{C3380CC4-5D6E-409C-BE32-E72D297353CC}">
                <c16:uniqueId val="{00000291-EB8C-489D-B7B0-365D550AC02E}"/>
              </c:ext>
            </c:extLst>
          </c:dPt>
          <c:dPt>
            <c:idx val="52"/>
            <c:bubble3D val="0"/>
            <c:spPr>
              <a:solidFill>
                <a:srgbClr val="B482DA"/>
              </a:solidFill>
              <a:ln w="19050">
                <a:solidFill>
                  <a:schemeClr val="bg1">
                    <a:lumMod val="65000"/>
                  </a:schemeClr>
                </a:solidFill>
              </a:ln>
              <a:effectLst/>
            </c:spPr>
            <c:extLst>
              <c:ext xmlns:c16="http://schemas.microsoft.com/office/drawing/2014/chart" uri="{C3380CC4-5D6E-409C-BE32-E72D297353CC}">
                <c16:uniqueId val="{00000293-EB8C-489D-B7B0-365D550AC02E}"/>
              </c:ext>
            </c:extLst>
          </c:dPt>
          <c:dPt>
            <c:idx val="53"/>
            <c:bubble3D val="0"/>
            <c:spPr>
              <a:noFill/>
              <a:ln w="19050">
                <a:solidFill>
                  <a:schemeClr val="bg1">
                    <a:lumMod val="65000"/>
                  </a:schemeClr>
                </a:solidFill>
              </a:ln>
              <a:effectLst/>
            </c:spPr>
            <c:extLst>
              <c:ext xmlns:c16="http://schemas.microsoft.com/office/drawing/2014/chart" uri="{C3380CC4-5D6E-409C-BE32-E72D297353CC}">
                <c16:uniqueId val="{00000295-EB8C-489D-B7B0-365D550AC02E}"/>
              </c:ext>
            </c:extLst>
          </c:dPt>
          <c:dPt>
            <c:idx val="54"/>
            <c:bubble3D val="0"/>
            <c:spPr>
              <a:solidFill>
                <a:srgbClr val="B482DA"/>
              </a:solidFill>
              <a:ln w="19050">
                <a:solidFill>
                  <a:schemeClr val="bg1">
                    <a:lumMod val="65000"/>
                  </a:schemeClr>
                </a:solidFill>
              </a:ln>
              <a:effectLst/>
            </c:spPr>
            <c:extLst>
              <c:ext xmlns:c16="http://schemas.microsoft.com/office/drawing/2014/chart" uri="{C3380CC4-5D6E-409C-BE32-E72D297353CC}">
                <c16:uniqueId val="{00000297-EB8C-489D-B7B0-365D550AC02E}"/>
              </c:ext>
            </c:extLst>
          </c:dPt>
          <c:dPt>
            <c:idx val="55"/>
            <c:bubble3D val="0"/>
            <c:spPr>
              <a:noFill/>
              <a:ln w="19050">
                <a:solidFill>
                  <a:schemeClr val="bg1">
                    <a:lumMod val="65000"/>
                  </a:schemeClr>
                </a:solidFill>
              </a:ln>
              <a:effectLst/>
            </c:spPr>
            <c:extLst>
              <c:ext xmlns:c16="http://schemas.microsoft.com/office/drawing/2014/chart" uri="{C3380CC4-5D6E-409C-BE32-E72D297353CC}">
                <c16:uniqueId val="{00000299-EB8C-489D-B7B0-365D550AC02E}"/>
              </c:ext>
            </c:extLst>
          </c:dPt>
          <c:dPt>
            <c:idx val="56"/>
            <c:bubble3D val="0"/>
            <c:spPr>
              <a:solidFill>
                <a:srgbClr val="B482DA"/>
              </a:solidFill>
              <a:ln w="19050">
                <a:solidFill>
                  <a:schemeClr val="bg1">
                    <a:lumMod val="65000"/>
                  </a:schemeClr>
                </a:solidFill>
              </a:ln>
              <a:effectLst/>
            </c:spPr>
            <c:extLst>
              <c:ext xmlns:c16="http://schemas.microsoft.com/office/drawing/2014/chart" uri="{C3380CC4-5D6E-409C-BE32-E72D297353CC}">
                <c16:uniqueId val="{0000029B-EB8C-489D-B7B0-365D550AC02E}"/>
              </c:ext>
            </c:extLst>
          </c:dPt>
          <c:dPt>
            <c:idx val="57"/>
            <c:bubble3D val="0"/>
            <c:spPr>
              <a:noFill/>
              <a:ln w="19050">
                <a:solidFill>
                  <a:schemeClr val="bg1">
                    <a:lumMod val="65000"/>
                  </a:schemeClr>
                </a:solidFill>
              </a:ln>
              <a:effectLst/>
            </c:spPr>
            <c:extLst>
              <c:ext xmlns:c16="http://schemas.microsoft.com/office/drawing/2014/chart" uri="{C3380CC4-5D6E-409C-BE32-E72D297353CC}">
                <c16:uniqueId val="{0000029D-EB8C-489D-B7B0-365D550AC02E}"/>
              </c:ext>
            </c:extLst>
          </c:dPt>
          <c:dPt>
            <c:idx val="58"/>
            <c:bubble3D val="0"/>
            <c:spPr>
              <a:solidFill>
                <a:srgbClr val="B482DA"/>
              </a:solidFill>
              <a:ln w="19050">
                <a:solidFill>
                  <a:schemeClr val="bg1">
                    <a:lumMod val="65000"/>
                  </a:schemeClr>
                </a:solidFill>
              </a:ln>
              <a:effectLst/>
            </c:spPr>
            <c:extLst>
              <c:ext xmlns:c16="http://schemas.microsoft.com/office/drawing/2014/chart" uri="{C3380CC4-5D6E-409C-BE32-E72D297353CC}">
                <c16:uniqueId val="{0000029F-EB8C-489D-B7B0-365D550AC02E}"/>
              </c:ext>
            </c:extLst>
          </c:dPt>
          <c:dPt>
            <c:idx val="59"/>
            <c:bubble3D val="0"/>
            <c:spPr>
              <a:noFill/>
              <a:ln w="19050">
                <a:solidFill>
                  <a:schemeClr val="bg1">
                    <a:lumMod val="65000"/>
                  </a:schemeClr>
                </a:solidFill>
              </a:ln>
              <a:effectLst/>
            </c:spPr>
            <c:extLst>
              <c:ext xmlns:c16="http://schemas.microsoft.com/office/drawing/2014/chart" uri="{C3380CC4-5D6E-409C-BE32-E72D297353CC}">
                <c16:uniqueId val="{000002A1-EB8C-489D-B7B0-365D550AC02E}"/>
              </c:ext>
            </c:extLst>
          </c:dPt>
          <c:dPt>
            <c:idx val="60"/>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2A3-EB8C-489D-B7B0-365D550AC02E}"/>
              </c:ext>
            </c:extLst>
          </c:dPt>
          <c:dPt>
            <c:idx val="61"/>
            <c:bubble3D val="0"/>
            <c:spPr>
              <a:solidFill>
                <a:srgbClr val="B482DA"/>
              </a:solidFill>
              <a:ln w="19050">
                <a:solidFill>
                  <a:schemeClr val="bg1">
                    <a:lumMod val="65000"/>
                  </a:schemeClr>
                </a:solidFill>
              </a:ln>
              <a:effectLst/>
            </c:spPr>
            <c:extLst>
              <c:ext xmlns:c16="http://schemas.microsoft.com/office/drawing/2014/chart" uri="{C3380CC4-5D6E-409C-BE32-E72D297353CC}">
                <c16:uniqueId val="{000002A5-EB8C-489D-B7B0-365D550AC02E}"/>
              </c:ext>
            </c:extLst>
          </c:dPt>
          <c:dPt>
            <c:idx val="62"/>
            <c:bubble3D val="0"/>
            <c:spPr>
              <a:noFill/>
              <a:ln w="19050">
                <a:solidFill>
                  <a:schemeClr val="bg1">
                    <a:lumMod val="65000"/>
                  </a:schemeClr>
                </a:solidFill>
              </a:ln>
              <a:effectLst/>
            </c:spPr>
            <c:extLst>
              <c:ext xmlns:c16="http://schemas.microsoft.com/office/drawing/2014/chart" uri="{C3380CC4-5D6E-409C-BE32-E72D297353CC}">
                <c16:uniqueId val="{000002A7-EB8C-489D-B7B0-365D550AC02E}"/>
              </c:ext>
            </c:extLst>
          </c:dPt>
          <c:dPt>
            <c:idx val="63"/>
            <c:bubble3D val="0"/>
            <c:spPr>
              <a:solidFill>
                <a:srgbClr val="B482DA"/>
              </a:solidFill>
              <a:ln w="19050">
                <a:solidFill>
                  <a:schemeClr val="bg1">
                    <a:lumMod val="65000"/>
                  </a:schemeClr>
                </a:solidFill>
              </a:ln>
              <a:effectLst/>
            </c:spPr>
            <c:extLst>
              <c:ext xmlns:c16="http://schemas.microsoft.com/office/drawing/2014/chart" uri="{C3380CC4-5D6E-409C-BE32-E72D297353CC}">
                <c16:uniqueId val="{000002A9-EB8C-489D-B7B0-365D550AC02E}"/>
              </c:ext>
            </c:extLst>
          </c:dPt>
          <c:dPt>
            <c:idx val="64"/>
            <c:bubble3D val="0"/>
            <c:spPr>
              <a:noFill/>
              <a:ln w="19050">
                <a:solidFill>
                  <a:schemeClr val="bg1">
                    <a:lumMod val="65000"/>
                  </a:schemeClr>
                </a:solidFill>
              </a:ln>
              <a:effectLst/>
            </c:spPr>
            <c:extLst>
              <c:ext xmlns:c16="http://schemas.microsoft.com/office/drawing/2014/chart" uri="{C3380CC4-5D6E-409C-BE32-E72D297353CC}">
                <c16:uniqueId val="{000002AB-EB8C-489D-B7B0-365D550AC02E}"/>
              </c:ext>
            </c:extLst>
          </c:dPt>
          <c:dPt>
            <c:idx val="65"/>
            <c:bubble3D val="0"/>
            <c:spPr>
              <a:solidFill>
                <a:srgbClr val="B482DA"/>
              </a:solidFill>
              <a:ln w="19050">
                <a:solidFill>
                  <a:schemeClr val="bg1">
                    <a:lumMod val="65000"/>
                  </a:schemeClr>
                </a:solidFill>
              </a:ln>
              <a:effectLst/>
            </c:spPr>
            <c:extLst>
              <c:ext xmlns:c16="http://schemas.microsoft.com/office/drawing/2014/chart" uri="{C3380CC4-5D6E-409C-BE32-E72D297353CC}">
                <c16:uniqueId val="{000002AD-EB8C-489D-B7B0-365D550AC02E}"/>
              </c:ext>
            </c:extLst>
          </c:dPt>
          <c:dPt>
            <c:idx val="66"/>
            <c:bubble3D val="0"/>
            <c:spPr>
              <a:noFill/>
              <a:ln w="19050">
                <a:solidFill>
                  <a:schemeClr val="bg1">
                    <a:lumMod val="65000"/>
                  </a:schemeClr>
                </a:solidFill>
              </a:ln>
              <a:effectLst/>
            </c:spPr>
            <c:extLst>
              <c:ext xmlns:c16="http://schemas.microsoft.com/office/drawing/2014/chart" uri="{C3380CC4-5D6E-409C-BE32-E72D297353CC}">
                <c16:uniqueId val="{000002AF-EB8C-489D-B7B0-365D550AC02E}"/>
              </c:ext>
            </c:extLst>
          </c:dPt>
          <c:dPt>
            <c:idx val="67"/>
            <c:bubble3D val="0"/>
            <c:spPr>
              <a:solidFill>
                <a:srgbClr val="B482DA"/>
              </a:solidFill>
              <a:ln w="19050">
                <a:solidFill>
                  <a:schemeClr val="bg1">
                    <a:lumMod val="65000"/>
                  </a:schemeClr>
                </a:solidFill>
              </a:ln>
              <a:effectLst/>
            </c:spPr>
            <c:extLst>
              <c:ext xmlns:c16="http://schemas.microsoft.com/office/drawing/2014/chart" uri="{C3380CC4-5D6E-409C-BE32-E72D297353CC}">
                <c16:uniqueId val="{000002B1-EB8C-489D-B7B0-365D550AC02E}"/>
              </c:ext>
            </c:extLst>
          </c:dPt>
          <c:dPt>
            <c:idx val="68"/>
            <c:bubble3D val="0"/>
            <c:spPr>
              <a:noFill/>
              <a:ln w="19050">
                <a:solidFill>
                  <a:schemeClr val="bg1">
                    <a:lumMod val="65000"/>
                  </a:schemeClr>
                </a:solidFill>
              </a:ln>
              <a:effectLst/>
            </c:spPr>
            <c:extLst>
              <c:ext xmlns:c16="http://schemas.microsoft.com/office/drawing/2014/chart" uri="{C3380CC4-5D6E-409C-BE32-E72D297353CC}">
                <c16:uniqueId val="{000002B3-EB8C-489D-B7B0-365D550AC02E}"/>
              </c:ext>
            </c:extLst>
          </c:dPt>
          <c:dPt>
            <c:idx val="69"/>
            <c:bubble3D val="0"/>
            <c:spPr>
              <a:solidFill>
                <a:srgbClr val="B482DA"/>
              </a:solidFill>
              <a:ln w="19050">
                <a:solidFill>
                  <a:schemeClr val="bg1">
                    <a:lumMod val="65000"/>
                  </a:schemeClr>
                </a:solidFill>
              </a:ln>
              <a:effectLst/>
            </c:spPr>
            <c:extLst>
              <c:ext xmlns:c16="http://schemas.microsoft.com/office/drawing/2014/chart" uri="{C3380CC4-5D6E-409C-BE32-E72D297353CC}">
                <c16:uniqueId val="{000002B5-EB8C-489D-B7B0-365D550AC02E}"/>
              </c:ext>
            </c:extLst>
          </c:dPt>
          <c:dPt>
            <c:idx val="70"/>
            <c:bubble3D val="0"/>
            <c:spPr>
              <a:noFill/>
              <a:ln w="19050">
                <a:solidFill>
                  <a:schemeClr val="bg1">
                    <a:lumMod val="65000"/>
                  </a:schemeClr>
                </a:solidFill>
              </a:ln>
              <a:effectLst/>
            </c:spPr>
            <c:extLst>
              <c:ext xmlns:c16="http://schemas.microsoft.com/office/drawing/2014/chart" uri="{C3380CC4-5D6E-409C-BE32-E72D297353CC}">
                <c16:uniqueId val="{000002B7-EB8C-489D-B7B0-365D550AC02E}"/>
              </c:ext>
            </c:extLst>
          </c:dPt>
          <c:dPt>
            <c:idx val="71"/>
            <c:bubble3D val="0"/>
            <c:spPr>
              <a:solidFill>
                <a:schemeClr val="bg1">
                  <a:lumMod val="50000"/>
                </a:schemeClr>
              </a:solidFill>
              <a:ln w="19050">
                <a:solidFill>
                  <a:schemeClr val="bg1">
                    <a:lumMod val="50000"/>
                  </a:schemeClr>
                </a:solidFill>
              </a:ln>
              <a:effectLst/>
            </c:spPr>
            <c:extLst>
              <c:ext xmlns:c16="http://schemas.microsoft.com/office/drawing/2014/chart" uri="{C3380CC4-5D6E-409C-BE32-E72D297353CC}">
                <c16:uniqueId val="{000002B9-EB8C-489D-B7B0-365D550AC02E}"/>
              </c:ext>
            </c:extLst>
          </c:dPt>
          <c:dPt>
            <c:idx val="72"/>
            <c:bubble3D val="0"/>
            <c:spPr>
              <a:solidFill>
                <a:schemeClr val="accent6">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BB-EB8C-489D-B7B0-365D550AC02E}"/>
              </c:ext>
            </c:extLst>
          </c:dPt>
          <c:dPt>
            <c:idx val="73"/>
            <c:bubble3D val="0"/>
            <c:spPr>
              <a:noFill/>
              <a:ln w="19050">
                <a:solidFill>
                  <a:schemeClr val="bg1">
                    <a:lumMod val="65000"/>
                  </a:schemeClr>
                </a:solidFill>
              </a:ln>
              <a:effectLst/>
            </c:spPr>
            <c:extLst>
              <c:ext xmlns:c16="http://schemas.microsoft.com/office/drawing/2014/chart" uri="{C3380CC4-5D6E-409C-BE32-E72D297353CC}">
                <c16:uniqueId val="{000002BD-EB8C-489D-B7B0-365D550AC02E}"/>
              </c:ext>
            </c:extLst>
          </c:dPt>
          <c:dPt>
            <c:idx val="74"/>
            <c:bubble3D val="0"/>
            <c:spPr>
              <a:solidFill>
                <a:schemeClr val="accent6">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BF-EB8C-489D-B7B0-365D550AC02E}"/>
              </c:ext>
            </c:extLst>
          </c:dPt>
          <c:dPt>
            <c:idx val="75"/>
            <c:bubble3D val="0"/>
            <c:spPr>
              <a:noFill/>
              <a:ln w="19050">
                <a:solidFill>
                  <a:schemeClr val="bg1">
                    <a:lumMod val="65000"/>
                  </a:schemeClr>
                </a:solidFill>
              </a:ln>
              <a:effectLst/>
            </c:spPr>
            <c:extLst>
              <c:ext xmlns:c16="http://schemas.microsoft.com/office/drawing/2014/chart" uri="{C3380CC4-5D6E-409C-BE32-E72D297353CC}">
                <c16:uniqueId val="{000002C1-EB8C-489D-B7B0-365D550AC02E}"/>
              </c:ext>
            </c:extLst>
          </c:dPt>
          <c:dPt>
            <c:idx val="76"/>
            <c:bubble3D val="0"/>
            <c:spPr>
              <a:solidFill>
                <a:schemeClr val="accent6">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C3-EB8C-489D-B7B0-365D550AC02E}"/>
              </c:ext>
            </c:extLst>
          </c:dPt>
          <c:dPt>
            <c:idx val="77"/>
            <c:bubble3D val="0"/>
            <c:spPr>
              <a:noFill/>
              <a:ln w="19050">
                <a:solidFill>
                  <a:schemeClr val="bg1">
                    <a:lumMod val="65000"/>
                  </a:schemeClr>
                </a:solidFill>
              </a:ln>
              <a:effectLst/>
            </c:spPr>
            <c:extLst>
              <c:ext xmlns:c16="http://schemas.microsoft.com/office/drawing/2014/chart" uri="{C3380CC4-5D6E-409C-BE32-E72D297353CC}">
                <c16:uniqueId val="{000002C5-EB8C-489D-B7B0-365D550AC02E}"/>
              </c:ext>
            </c:extLst>
          </c:dPt>
          <c:dPt>
            <c:idx val="78"/>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2C7-EB8C-489D-B7B0-365D550AC02E}"/>
              </c:ext>
            </c:extLst>
          </c:dPt>
          <c:dPt>
            <c:idx val="79"/>
            <c:bubble3D val="0"/>
            <c:spPr>
              <a:solidFill>
                <a:schemeClr val="accent6">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C9-EB8C-489D-B7B0-365D550AC02E}"/>
              </c:ext>
            </c:extLst>
          </c:dPt>
          <c:dPt>
            <c:idx val="80"/>
            <c:bubble3D val="0"/>
            <c:spPr>
              <a:noFill/>
              <a:ln w="19050">
                <a:solidFill>
                  <a:schemeClr val="bg1">
                    <a:lumMod val="65000"/>
                  </a:schemeClr>
                </a:solidFill>
              </a:ln>
              <a:effectLst/>
            </c:spPr>
            <c:extLst>
              <c:ext xmlns:c16="http://schemas.microsoft.com/office/drawing/2014/chart" uri="{C3380CC4-5D6E-409C-BE32-E72D297353CC}">
                <c16:uniqueId val="{000002CB-EB8C-489D-B7B0-365D550AC02E}"/>
              </c:ext>
            </c:extLst>
          </c:dPt>
          <c:dPt>
            <c:idx val="81"/>
            <c:bubble3D val="0"/>
            <c:spPr>
              <a:solidFill>
                <a:schemeClr val="accent6">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CD-EB8C-489D-B7B0-365D550AC02E}"/>
              </c:ext>
            </c:extLst>
          </c:dPt>
          <c:dPt>
            <c:idx val="82"/>
            <c:bubble3D val="0"/>
            <c:spPr>
              <a:noFill/>
              <a:ln w="19050">
                <a:solidFill>
                  <a:schemeClr val="bg1">
                    <a:lumMod val="65000"/>
                  </a:schemeClr>
                </a:solidFill>
              </a:ln>
              <a:effectLst/>
            </c:spPr>
            <c:extLst>
              <c:ext xmlns:c16="http://schemas.microsoft.com/office/drawing/2014/chart" uri="{C3380CC4-5D6E-409C-BE32-E72D297353CC}">
                <c16:uniqueId val="{000002CF-EB8C-489D-B7B0-365D550AC02E}"/>
              </c:ext>
            </c:extLst>
          </c:dPt>
          <c:dPt>
            <c:idx val="83"/>
            <c:bubble3D val="0"/>
            <c:spPr>
              <a:solidFill>
                <a:schemeClr val="accent6">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D1-EB8C-489D-B7B0-365D550AC02E}"/>
              </c:ext>
            </c:extLst>
          </c:dPt>
          <c:dPt>
            <c:idx val="84"/>
            <c:bubble3D val="0"/>
            <c:spPr>
              <a:noFill/>
              <a:ln w="19050">
                <a:solidFill>
                  <a:schemeClr val="bg1">
                    <a:lumMod val="65000"/>
                  </a:schemeClr>
                </a:solidFill>
              </a:ln>
              <a:effectLst/>
            </c:spPr>
            <c:extLst>
              <c:ext xmlns:c16="http://schemas.microsoft.com/office/drawing/2014/chart" uri="{C3380CC4-5D6E-409C-BE32-E72D297353CC}">
                <c16:uniqueId val="{000002D3-EB8C-489D-B7B0-365D550AC02E}"/>
              </c:ext>
            </c:extLst>
          </c:dPt>
          <c:dPt>
            <c:idx val="85"/>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2D5-EB8C-489D-B7B0-365D550AC02E}"/>
              </c:ext>
            </c:extLst>
          </c:dPt>
          <c:dPt>
            <c:idx val="86"/>
            <c:bubble3D val="0"/>
            <c:spPr>
              <a:solidFill>
                <a:schemeClr val="accent6">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D7-EB8C-489D-B7B0-365D550AC02E}"/>
              </c:ext>
            </c:extLst>
          </c:dPt>
          <c:dPt>
            <c:idx val="87"/>
            <c:bubble3D val="0"/>
            <c:spPr>
              <a:noFill/>
              <a:ln w="19050">
                <a:solidFill>
                  <a:schemeClr val="bg1">
                    <a:lumMod val="65000"/>
                  </a:schemeClr>
                </a:solidFill>
              </a:ln>
              <a:effectLst/>
            </c:spPr>
            <c:extLst>
              <c:ext xmlns:c16="http://schemas.microsoft.com/office/drawing/2014/chart" uri="{C3380CC4-5D6E-409C-BE32-E72D297353CC}">
                <c16:uniqueId val="{000002D9-EB8C-489D-B7B0-365D550AC02E}"/>
              </c:ext>
            </c:extLst>
          </c:dPt>
          <c:dPt>
            <c:idx val="88"/>
            <c:bubble3D val="0"/>
            <c:spPr>
              <a:solidFill>
                <a:schemeClr val="accent6">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DB-EB8C-489D-B7B0-365D550AC02E}"/>
              </c:ext>
            </c:extLst>
          </c:dPt>
          <c:dPt>
            <c:idx val="89"/>
            <c:bubble3D val="0"/>
            <c:spPr>
              <a:noFill/>
              <a:ln w="19050">
                <a:solidFill>
                  <a:schemeClr val="bg1">
                    <a:lumMod val="65000"/>
                  </a:schemeClr>
                </a:solidFill>
              </a:ln>
              <a:effectLst/>
            </c:spPr>
            <c:extLst>
              <c:ext xmlns:c16="http://schemas.microsoft.com/office/drawing/2014/chart" uri="{C3380CC4-5D6E-409C-BE32-E72D297353CC}">
                <c16:uniqueId val="{000002DD-EB8C-489D-B7B0-365D550AC02E}"/>
              </c:ext>
            </c:extLst>
          </c:dPt>
          <c:dPt>
            <c:idx val="90"/>
            <c:bubble3D val="0"/>
            <c:spPr>
              <a:solidFill>
                <a:schemeClr val="accent6">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DF-EB8C-489D-B7B0-365D550AC02E}"/>
              </c:ext>
            </c:extLst>
          </c:dPt>
          <c:dPt>
            <c:idx val="91"/>
            <c:bubble3D val="0"/>
            <c:spPr>
              <a:noFill/>
              <a:ln w="19050">
                <a:solidFill>
                  <a:schemeClr val="bg1">
                    <a:lumMod val="65000"/>
                  </a:schemeClr>
                </a:solidFill>
              </a:ln>
              <a:effectLst/>
            </c:spPr>
            <c:extLst>
              <c:ext xmlns:c16="http://schemas.microsoft.com/office/drawing/2014/chart" uri="{C3380CC4-5D6E-409C-BE32-E72D297353CC}">
                <c16:uniqueId val="{000002E1-EB8C-489D-B7B0-365D550AC02E}"/>
              </c:ext>
            </c:extLst>
          </c:dPt>
          <c:dPt>
            <c:idx val="92"/>
            <c:bubble3D val="0"/>
            <c:spPr>
              <a:solidFill>
                <a:schemeClr val="accent6">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E3-EB8C-489D-B7B0-365D550AC02E}"/>
              </c:ext>
            </c:extLst>
          </c:dPt>
          <c:dPt>
            <c:idx val="93"/>
            <c:bubble3D val="0"/>
            <c:spPr>
              <a:noFill/>
              <a:ln w="19050">
                <a:solidFill>
                  <a:schemeClr val="bg1">
                    <a:lumMod val="65000"/>
                  </a:schemeClr>
                </a:solidFill>
              </a:ln>
              <a:effectLst/>
            </c:spPr>
            <c:extLst>
              <c:ext xmlns:c16="http://schemas.microsoft.com/office/drawing/2014/chart" uri="{C3380CC4-5D6E-409C-BE32-E72D297353CC}">
                <c16:uniqueId val="{000002E5-EB8C-489D-B7B0-365D550AC02E}"/>
              </c:ext>
            </c:extLst>
          </c:dPt>
          <c:dPt>
            <c:idx val="94"/>
            <c:bubble3D val="0"/>
            <c:spPr>
              <a:solidFill>
                <a:schemeClr val="accent6">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E7-EB8C-489D-B7B0-365D550AC02E}"/>
              </c:ext>
            </c:extLst>
          </c:dPt>
          <c:dPt>
            <c:idx val="95"/>
            <c:bubble3D val="0"/>
            <c:spPr>
              <a:noFill/>
              <a:ln w="19050">
                <a:solidFill>
                  <a:schemeClr val="bg1">
                    <a:lumMod val="65000"/>
                  </a:schemeClr>
                </a:solidFill>
              </a:ln>
              <a:effectLst/>
            </c:spPr>
            <c:extLst>
              <c:ext xmlns:c16="http://schemas.microsoft.com/office/drawing/2014/chart" uri="{C3380CC4-5D6E-409C-BE32-E72D297353CC}">
                <c16:uniqueId val="{000002E9-EB8C-489D-B7B0-365D550AC02E}"/>
              </c:ext>
            </c:extLst>
          </c:dPt>
          <c:dPt>
            <c:idx val="96"/>
            <c:bubble3D val="0"/>
            <c:spPr>
              <a:solidFill>
                <a:schemeClr val="accent6">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EB-EB8C-489D-B7B0-365D550AC02E}"/>
              </c:ext>
            </c:extLst>
          </c:dPt>
          <c:dPt>
            <c:idx val="97"/>
            <c:bubble3D val="0"/>
            <c:spPr>
              <a:noFill/>
              <a:ln w="19050">
                <a:solidFill>
                  <a:schemeClr val="bg1">
                    <a:lumMod val="65000"/>
                  </a:schemeClr>
                </a:solidFill>
              </a:ln>
              <a:effectLst/>
            </c:spPr>
            <c:extLst>
              <c:ext xmlns:c16="http://schemas.microsoft.com/office/drawing/2014/chart" uri="{C3380CC4-5D6E-409C-BE32-E72D297353CC}">
                <c16:uniqueId val="{000002ED-EB8C-489D-B7B0-365D550AC02E}"/>
              </c:ext>
            </c:extLst>
          </c:dPt>
          <c:dPt>
            <c:idx val="98"/>
            <c:bubble3D val="0"/>
            <c:spPr>
              <a:solidFill>
                <a:schemeClr val="accent6">
                  <a:lumMod val="60000"/>
                  <a:lumOff val="40000"/>
                </a:schemeClr>
              </a:solidFill>
              <a:ln w="19050">
                <a:solidFill>
                  <a:schemeClr val="bg1">
                    <a:lumMod val="65000"/>
                  </a:schemeClr>
                </a:solidFill>
              </a:ln>
              <a:effectLst/>
            </c:spPr>
            <c:extLst>
              <c:ext xmlns:c16="http://schemas.microsoft.com/office/drawing/2014/chart" uri="{C3380CC4-5D6E-409C-BE32-E72D297353CC}">
                <c16:uniqueId val="{000002EF-EB8C-489D-B7B0-365D550AC02E}"/>
              </c:ext>
            </c:extLst>
          </c:dPt>
          <c:dPt>
            <c:idx val="99"/>
            <c:bubble3D val="0"/>
            <c:spPr>
              <a:noFill/>
              <a:ln w="19050">
                <a:solidFill>
                  <a:schemeClr val="bg1">
                    <a:lumMod val="65000"/>
                  </a:schemeClr>
                </a:solidFill>
              </a:ln>
              <a:effectLst/>
            </c:spPr>
            <c:extLst>
              <c:ext xmlns:c16="http://schemas.microsoft.com/office/drawing/2014/chart" uri="{C3380CC4-5D6E-409C-BE32-E72D297353CC}">
                <c16:uniqueId val="{000002F1-EB8C-489D-B7B0-365D550AC02E}"/>
              </c:ext>
            </c:extLst>
          </c:dPt>
          <c:dPt>
            <c:idx val="100"/>
            <c:bubble3D val="0"/>
            <c:spPr>
              <a:solidFill>
                <a:schemeClr val="bg1">
                  <a:lumMod val="50000"/>
                </a:schemeClr>
              </a:solidFill>
              <a:ln w="19050">
                <a:solidFill>
                  <a:schemeClr val="bg1">
                    <a:lumMod val="50000"/>
                  </a:schemeClr>
                </a:solidFill>
              </a:ln>
              <a:effectLst/>
            </c:spPr>
            <c:extLst>
              <c:ext xmlns:c16="http://schemas.microsoft.com/office/drawing/2014/chart" uri="{C3380CC4-5D6E-409C-BE32-E72D297353CC}">
                <c16:uniqueId val="{000002F3-EB8C-489D-B7B0-365D550AC02E}"/>
              </c:ext>
            </c:extLst>
          </c:dPt>
          <c:dPt>
            <c:idx val="101"/>
            <c:bubble3D val="0"/>
            <c:spPr>
              <a:solidFill>
                <a:srgbClr val="FD519F"/>
              </a:solidFill>
              <a:ln w="19050">
                <a:solidFill>
                  <a:schemeClr val="bg1">
                    <a:lumMod val="65000"/>
                  </a:schemeClr>
                </a:solidFill>
              </a:ln>
              <a:effectLst/>
            </c:spPr>
            <c:extLst>
              <c:ext xmlns:c16="http://schemas.microsoft.com/office/drawing/2014/chart" uri="{C3380CC4-5D6E-409C-BE32-E72D297353CC}">
                <c16:uniqueId val="{000002F5-EB8C-489D-B7B0-365D550AC02E}"/>
              </c:ext>
            </c:extLst>
          </c:dPt>
          <c:dPt>
            <c:idx val="102"/>
            <c:bubble3D val="0"/>
            <c:spPr>
              <a:noFill/>
              <a:ln w="19050">
                <a:solidFill>
                  <a:schemeClr val="bg1">
                    <a:lumMod val="65000"/>
                  </a:schemeClr>
                </a:solidFill>
              </a:ln>
              <a:effectLst/>
            </c:spPr>
            <c:extLst>
              <c:ext xmlns:c16="http://schemas.microsoft.com/office/drawing/2014/chart" uri="{C3380CC4-5D6E-409C-BE32-E72D297353CC}">
                <c16:uniqueId val="{000002F7-EB8C-489D-B7B0-365D550AC02E}"/>
              </c:ext>
            </c:extLst>
          </c:dPt>
          <c:dPt>
            <c:idx val="103"/>
            <c:bubble3D val="0"/>
            <c:spPr>
              <a:solidFill>
                <a:srgbClr val="FD519F"/>
              </a:solidFill>
              <a:ln w="19050">
                <a:solidFill>
                  <a:schemeClr val="bg1">
                    <a:lumMod val="65000"/>
                  </a:schemeClr>
                </a:solidFill>
              </a:ln>
              <a:effectLst/>
            </c:spPr>
            <c:extLst>
              <c:ext xmlns:c16="http://schemas.microsoft.com/office/drawing/2014/chart" uri="{C3380CC4-5D6E-409C-BE32-E72D297353CC}">
                <c16:uniqueId val="{000002F9-EB8C-489D-B7B0-365D550AC02E}"/>
              </c:ext>
            </c:extLst>
          </c:dPt>
          <c:dPt>
            <c:idx val="104"/>
            <c:bubble3D val="0"/>
            <c:spPr>
              <a:noFill/>
              <a:ln w="19050">
                <a:solidFill>
                  <a:schemeClr val="bg1">
                    <a:lumMod val="65000"/>
                  </a:schemeClr>
                </a:solidFill>
              </a:ln>
              <a:effectLst/>
            </c:spPr>
            <c:extLst>
              <c:ext xmlns:c16="http://schemas.microsoft.com/office/drawing/2014/chart" uri="{C3380CC4-5D6E-409C-BE32-E72D297353CC}">
                <c16:uniqueId val="{000002FB-EB8C-489D-B7B0-365D550AC02E}"/>
              </c:ext>
            </c:extLst>
          </c:dPt>
          <c:dPt>
            <c:idx val="105"/>
            <c:bubble3D val="0"/>
            <c:spPr>
              <a:solidFill>
                <a:srgbClr val="FD519F"/>
              </a:solidFill>
              <a:ln w="19050">
                <a:solidFill>
                  <a:schemeClr val="bg1">
                    <a:lumMod val="65000"/>
                  </a:schemeClr>
                </a:solidFill>
              </a:ln>
              <a:effectLst/>
            </c:spPr>
            <c:extLst>
              <c:ext xmlns:c16="http://schemas.microsoft.com/office/drawing/2014/chart" uri="{C3380CC4-5D6E-409C-BE32-E72D297353CC}">
                <c16:uniqueId val="{000002FD-EB8C-489D-B7B0-365D550AC02E}"/>
              </c:ext>
            </c:extLst>
          </c:dPt>
          <c:dPt>
            <c:idx val="106"/>
            <c:bubble3D val="0"/>
            <c:spPr>
              <a:noFill/>
              <a:ln w="19050">
                <a:solidFill>
                  <a:schemeClr val="bg1">
                    <a:lumMod val="65000"/>
                  </a:schemeClr>
                </a:solidFill>
              </a:ln>
              <a:effectLst/>
            </c:spPr>
            <c:extLst>
              <c:ext xmlns:c16="http://schemas.microsoft.com/office/drawing/2014/chart" uri="{C3380CC4-5D6E-409C-BE32-E72D297353CC}">
                <c16:uniqueId val="{000002FF-EB8C-489D-B7B0-365D550AC02E}"/>
              </c:ext>
            </c:extLst>
          </c:dPt>
          <c:dPt>
            <c:idx val="107"/>
            <c:bubble3D val="0"/>
            <c:spPr>
              <a:solidFill>
                <a:srgbClr val="FD519F"/>
              </a:solidFill>
              <a:ln w="19050">
                <a:solidFill>
                  <a:schemeClr val="bg1">
                    <a:lumMod val="65000"/>
                  </a:schemeClr>
                </a:solidFill>
              </a:ln>
              <a:effectLst/>
            </c:spPr>
            <c:extLst>
              <c:ext xmlns:c16="http://schemas.microsoft.com/office/drawing/2014/chart" uri="{C3380CC4-5D6E-409C-BE32-E72D297353CC}">
                <c16:uniqueId val="{00000301-EB8C-489D-B7B0-365D550AC02E}"/>
              </c:ext>
            </c:extLst>
          </c:dPt>
          <c:dPt>
            <c:idx val="108"/>
            <c:bubble3D val="0"/>
            <c:spPr>
              <a:noFill/>
              <a:ln w="19050">
                <a:solidFill>
                  <a:schemeClr val="bg1">
                    <a:lumMod val="65000"/>
                  </a:schemeClr>
                </a:solidFill>
              </a:ln>
              <a:effectLst/>
            </c:spPr>
            <c:extLst>
              <c:ext xmlns:c16="http://schemas.microsoft.com/office/drawing/2014/chart" uri="{C3380CC4-5D6E-409C-BE32-E72D297353CC}">
                <c16:uniqueId val="{00000303-EB8C-489D-B7B0-365D550AC02E}"/>
              </c:ext>
            </c:extLst>
          </c:dPt>
          <c:dPt>
            <c:idx val="109"/>
            <c:bubble3D val="0"/>
            <c:spPr>
              <a:solidFill>
                <a:srgbClr val="FD519F"/>
              </a:solidFill>
              <a:ln w="19050">
                <a:solidFill>
                  <a:schemeClr val="bg1">
                    <a:lumMod val="65000"/>
                  </a:schemeClr>
                </a:solidFill>
              </a:ln>
              <a:effectLst/>
            </c:spPr>
            <c:extLst>
              <c:ext xmlns:c16="http://schemas.microsoft.com/office/drawing/2014/chart" uri="{C3380CC4-5D6E-409C-BE32-E72D297353CC}">
                <c16:uniqueId val="{00000305-EB8C-489D-B7B0-365D550AC02E}"/>
              </c:ext>
            </c:extLst>
          </c:dPt>
          <c:dPt>
            <c:idx val="110"/>
            <c:bubble3D val="0"/>
            <c:spPr>
              <a:noFill/>
              <a:ln w="19050">
                <a:solidFill>
                  <a:schemeClr val="bg1">
                    <a:lumMod val="65000"/>
                  </a:schemeClr>
                </a:solidFill>
              </a:ln>
              <a:effectLst/>
            </c:spPr>
            <c:extLst>
              <c:ext xmlns:c16="http://schemas.microsoft.com/office/drawing/2014/chart" uri="{C3380CC4-5D6E-409C-BE32-E72D297353CC}">
                <c16:uniqueId val="{00000307-EB8C-489D-B7B0-365D550AC02E}"/>
              </c:ext>
            </c:extLst>
          </c:dPt>
          <c:dPt>
            <c:idx val="111"/>
            <c:bubble3D val="0"/>
            <c:spPr>
              <a:solidFill>
                <a:srgbClr val="FD519F"/>
              </a:solidFill>
              <a:ln w="19050">
                <a:solidFill>
                  <a:schemeClr val="bg1">
                    <a:lumMod val="65000"/>
                  </a:schemeClr>
                </a:solidFill>
              </a:ln>
              <a:effectLst/>
            </c:spPr>
            <c:extLst>
              <c:ext xmlns:c16="http://schemas.microsoft.com/office/drawing/2014/chart" uri="{C3380CC4-5D6E-409C-BE32-E72D297353CC}">
                <c16:uniqueId val="{00000309-EB8C-489D-B7B0-365D550AC02E}"/>
              </c:ext>
            </c:extLst>
          </c:dPt>
          <c:dPt>
            <c:idx val="112"/>
            <c:bubble3D val="0"/>
            <c:spPr>
              <a:noFill/>
              <a:ln w="19050">
                <a:solidFill>
                  <a:schemeClr val="bg1">
                    <a:lumMod val="65000"/>
                  </a:schemeClr>
                </a:solidFill>
              </a:ln>
              <a:effectLst/>
            </c:spPr>
            <c:extLst>
              <c:ext xmlns:c16="http://schemas.microsoft.com/office/drawing/2014/chart" uri="{C3380CC4-5D6E-409C-BE32-E72D297353CC}">
                <c16:uniqueId val="{0000030B-EB8C-489D-B7B0-365D550AC02E}"/>
              </c:ext>
            </c:extLst>
          </c:dPt>
          <c:dPt>
            <c:idx val="113"/>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30D-EB8C-489D-B7B0-365D550AC02E}"/>
              </c:ext>
            </c:extLst>
          </c:dPt>
          <c:dPt>
            <c:idx val="114"/>
            <c:bubble3D val="0"/>
            <c:spPr>
              <a:solidFill>
                <a:srgbClr val="FD519F"/>
              </a:solidFill>
              <a:ln w="19050">
                <a:solidFill>
                  <a:schemeClr val="bg1">
                    <a:lumMod val="65000"/>
                  </a:schemeClr>
                </a:solidFill>
              </a:ln>
              <a:effectLst/>
            </c:spPr>
            <c:extLst>
              <c:ext xmlns:c16="http://schemas.microsoft.com/office/drawing/2014/chart" uri="{C3380CC4-5D6E-409C-BE32-E72D297353CC}">
                <c16:uniqueId val="{0000030F-EB8C-489D-B7B0-365D550AC02E}"/>
              </c:ext>
            </c:extLst>
          </c:dPt>
          <c:dPt>
            <c:idx val="115"/>
            <c:bubble3D val="0"/>
            <c:spPr>
              <a:noFill/>
              <a:ln w="19050">
                <a:solidFill>
                  <a:schemeClr val="bg1">
                    <a:lumMod val="65000"/>
                  </a:schemeClr>
                </a:solidFill>
              </a:ln>
              <a:effectLst/>
            </c:spPr>
            <c:extLst>
              <c:ext xmlns:c16="http://schemas.microsoft.com/office/drawing/2014/chart" uri="{C3380CC4-5D6E-409C-BE32-E72D297353CC}">
                <c16:uniqueId val="{00000311-EB8C-489D-B7B0-365D550AC02E}"/>
              </c:ext>
            </c:extLst>
          </c:dPt>
          <c:dPt>
            <c:idx val="116"/>
            <c:bubble3D val="0"/>
            <c:spPr>
              <a:solidFill>
                <a:srgbClr val="FD519F"/>
              </a:solidFill>
              <a:ln w="19050">
                <a:solidFill>
                  <a:schemeClr val="bg1">
                    <a:lumMod val="65000"/>
                  </a:schemeClr>
                </a:solidFill>
              </a:ln>
              <a:effectLst/>
            </c:spPr>
            <c:extLst>
              <c:ext xmlns:c16="http://schemas.microsoft.com/office/drawing/2014/chart" uri="{C3380CC4-5D6E-409C-BE32-E72D297353CC}">
                <c16:uniqueId val="{00000313-EB8C-489D-B7B0-365D550AC02E}"/>
              </c:ext>
            </c:extLst>
          </c:dPt>
          <c:dPt>
            <c:idx val="117"/>
            <c:bubble3D val="0"/>
            <c:spPr>
              <a:noFill/>
              <a:ln w="19050">
                <a:solidFill>
                  <a:schemeClr val="bg1">
                    <a:lumMod val="65000"/>
                  </a:schemeClr>
                </a:solidFill>
              </a:ln>
              <a:effectLst/>
            </c:spPr>
            <c:extLst>
              <c:ext xmlns:c16="http://schemas.microsoft.com/office/drawing/2014/chart" uri="{C3380CC4-5D6E-409C-BE32-E72D297353CC}">
                <c16:uniqueId val="{00000315-EB8C-489D-B7B0-365D550AC02E}"/>
              </c:ext>
            </c:extLst>
          </c:dPt>
          <c:dPt>
            <c:idx val="118"/>
            <c:bubble3D val="0"/>
            <c:spPr>
              <a:solidFill>
                <a:srgbClr val="FD519F"/>
              </a:solidFill>
              <a:ln w="19050">
                <a:solidFill>
                  <a:schemeClr val="bg1">
                    <a:lumMod val="65000"/>
                  </a:schemeClr>
                </a:solidFill>
              </a:ln>
              <a:effectLst/>
            </c:spPr>
            <c:extLst>
              <c:ext xmlns:c16="http://schemas.microsoft.com/office/drawing/2014/chart" uri="{C3380CC4-5D6E-409C-BE32-E72D297353CC}">
                <c16:uniqueId val="{00000317-EB8C-489D-B7B0-365D550AC02E}"/>
              </c:ext>
            </c:extLst>
          </c:dPt>
          <c:dPt>
            <c:idx val="119"/>
            <c:bubble3D val="0"/>
            <c:spPr>
              <a:noFill/>
              <a:ln w="19050">
                <a:solidFill>
                  <a:schemeClr val="bg1">
                    <a:lumMod val="65000"/>
                  </a:schemeClr>
                </a:solidFill>
              </a:ln>
              <a:effectLst/>
            </c:spPr>
            <c:extLst>
              <c:ext xmlns:c16="http://schemas.microsoft.com/office/drawing/2014/chart" uri="{C3380CC4-5D6E-409C-BE32-E72D297353CC}">
                <c16:uniqueId val="{00000319-EB8C-489D-B7B0-365D550AC02E}"/>
              </c:ext>
            </c:extLst>
          </c:dPt>
          <c:dPt>
            <c:idx val="120"/>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31B-EB8C-489D-B7B0-365D550AC02E}"/>
              </c:ext>
            </c:extLst>
          </c:dPt>
          <c:dPt>
            <c:idx val="121"/>
            <c:bubble3D val="0"/>
            <c:spPr>
              <a:solidFill>
                <a:srgbClr val="FD519F"/>
              </a:solidFill>
              <a:ln w="19050">
                <a:solidFill>
                  <a:schemeClr val="bg1">
                    <a:lumMod val="65000"/>
                  </a:schemeClr>
                </a:solidFill>
              </a:ln>
              <a:effectLst/>
            </c:spPr>
            <c:extLst>
              <c:ext xmlns:c16="http://schemas.microsoft.com/office/drawing/2014/chart" uri="{C3380CC4-5D6E-409C-BE32-E72D297353CC}">
                <c16:uniqueId val="{0000031D-EB8C-489D-B7B0-365D550AC02E}"/>
              </c:ext>
            </c:extLst>
          </c:dPt>
          <c:dPt>
            <c:idx val="122"/>
            <c:bubble3D val="0"/>
            <c:spPr>
              <a:noFill/>
              <a:ln w="19050">
                <a:solidFill>
                  <a:schemeClr val="bg1">
                    <a:lumMod val="65000"/>
                  </a:schemeClr>
                </a:solidFill>
              </a:ln>
              <a:effectLst/>
            </c:spPr>
            <c:extLst>
              <c:ext xmlns:c16="http://schemas.microsoft.com/office/drawing/2014/chart" uri="{C3380CC4-5D6E-409C-BE32-E72D297353CC}">
                <c16:uniqueId val="{0000031F-EB8C-489D-B7B0-365D550AC02E}"/>
              </c:ext>
            </c:extLst>
          </c:dPt>
          <c:dPt>
            <c:idx val="123"/>
            <c:bubble3D val="0"/>
            <c:spPr>
              <a:solidFill>
                <a:srgbClr val="FD519F"/>
              </a:solidFill>
              <a:ln w="19050">
                <a:solidFill>
                  <a:schemeClr val="bg1">
                    <a:lumMod val="65000"/>
                  </a:schemeClr>
                </a:solidFill>
              </a:ln>
              <a:effectLst/>
            </c:spPr>
            <c:extLst>
              <c:ext xmlns:c16="http://schemas.microsoft.com/office/drawing/2014/chart" uri="{C3380CC4-5D6E-409C-BE32-E72D297353CC}">
                <c16:uniqueId val="{00000321-EB8C-489D-B7B0-365D550AC02E}"/>
              </c:ext>
            </c:extLst>
          </c:dPt>
          <c:dPt>
            <c:idx val="124"/>
            <c:bubble3D val="0"/>
            <c:spPr>
              <a:noFill/>
              <a:ln w="19050">
                <a:solidFill>
                  <a:schemeClr val="bg1">
                    <a:lumMod val="65000"/>
                  </a:schemeClr>
                </a:solidFill>
              </a:ln>
              <a:effectLst/>
            </c:spPr>
            <c:extLst>
              <c:ext xmlns:c16="http://schemas.microsoft.com/office/drawing/2014/chart" uri="{C3380CC4-5D6E-409C-BE32-E72D297353CC}">
                <c16:uniqueId val="{00000323-EB8C-489D-B7B0-365D550AC02E}"/>
              </c:ext>
            </c:extLst>
          </c:dPt>
          <c:dPt>
            <c:idx val="125"/>
            <c:bubble3D val="0"/>
            <c:spPr>
              <a:solidFill>
                <a:srgbClr val="FD519F"/>
              </a:solidFill>
              <a:ln w="19050">
                <a:solidFill>
                  <a:schemeClr val="bg1">
                    <a:lumMod val="65000"/>
                  </a:schemeClr>
                </a:solidFill>
              </a:ln>
              <a:effectLst/>
            </c:spPr>
            <c:extLst>
              <c:ext xmlns:c16="http://schemas.microsoft.com/office/drawing/2014/chart" uri="{C3380CC4-5D6E-409C-BE32-E72D297353CC}">
                <c16:uniqueId val="{00000325-EB8C-489D-B7B0-365D550AC02E}"/>
              </c:ext>
            </c:extLst>
          </c:dPt>
          <c:dPt>
            <c:idx val="126"/>
            <c:bubble3D val="0"/>
            <c:spPr>
              <a:noFill/>
              <a:ln w="19050">
                <a:solidFill>
                  <a:schemeClr val="bg1">
                    <a:lumMod val="65000"/>
                  </a:schemeClr>
                </a:solidFill>
              </a:ln>
              <a:effectLst/>
            </c:spPr>
            <c:extLst>
              <c:ext xmlns:c16="http://schemas.microsoft.com/office/drawing/2014/chart" uri="{C3380CC4-5D6E-409C-BE32-E72D297353CC}">
                <c16:uniqueId val="{00000327-EB8C-489D-B7B0-365D550AC02E}"/>
              </c:ext>
            </c:extLst>
          </c:dPt>
          <c:dPt>
            <c:idx val="127"/>
            <c:bubble3D val="0"/>
            <c:spPr>
              <a:solidFill>
                <a:srgbClr val="FD519F"/>
              </a:solidFill>
              <a:ln w="19050">
                <a:solidFill>
                  <a:schemeClr val="bg1">
                    <a:lumMod val="65000"/>
                  </a:schemeClr>
                </a:solidFill>
              </a:ln>
              <a:effectLst/>
            </c:spPr>
            <c:extLst>
              <c:ext xmlns:c16="http://schemas.microsoft.com/office/drawing/2014/chart" uri="{C3380CC4-5D6E-409C-BE32-E72D297353CC}">
                <c16:uniqueId val="{00000329-EB8C-489D-B7B0-365D550AC02E}"/>
              </c:ext>
            </c:extLst>
          </c:dPt>
          <c:dPt>
            <c:idx val="128"/>
            <c:bubble3D val="0"/>
            <c:spPr>
              <a:noFill/>
              <a:ln w="19050">
                <a:solidFill>
                  <a:schemeClr val="bg1">
                    <a:lumMod val="65000"/>
                  </a:schemeClr>
                </a:solidFill>
              </a:ln>
              <a:effectLst/>
            </c:spPr>
            <c:extLst>
              <c:ext xmlns:c16="http://schemas.microsoft.com/office/drawing/2014/chart" uri="{C3380CC4-5D6E-409C-BE32-E72D297353CC}">
                <c16:uniqueId val="{0000032B-EB8C-489D-B7B0-365D550AC02E}"/>
              </c:ext>
            </c:extLst>
          </c:dPt>
          <c:dPt>
            <c:idx val="129"/>
            <c:bubble3D val="0"/>
            <c:spPr>
              <a:solidFill>
                <a:srgbClr val="FD519F"/>
              </a:solidFill>
              <a:ln w="19050">
                <a:solidFill>
                  <a:schemeClr val="bg1">
                    <a:lumMod val="65000"/>
                  </a:schemeClr>
                </a:solidFill>
              </a:ln>
              <a:effectLst/>
            </c:spPr>
            <c:extLst>
              <c:ext xmlns:c16="http://schemas.microsoft.com/office/drawing/2014/chart" uri="{C3380CC4-5D6E-409C-BE32-E72D297353CC}">
                <c16:uniqueId val="{0000032D-EB8C-489D-B7B0-365D550AC02E}"/>
              </c:ext>
            </c:extLst>
          </c:dPt>
          <c:dPt>
            <c:idx val="130"/>
            <c:bubble3D val="0"/>
            <c:spPr>
              <a:noFill/>
              <a:ln w="19050">
                <a:solidFill>
                  <a:schemeClr val="bg1">
                    <a:lumMod val="65000"/>
                  </a:schemeClr>
                </a:solidFill>
              </a:ln>
              <a:effectLst/>
            </c:spPr>
            <c:extLst>
              <c:ext xmlns:c16="http://schemas.microsoft.com/office/drawing/2014/chart" uri="{C3380CC4-5D6E-409C-BE32-E72D297353CC}">
                <c16:uniqueId val="{0000032F-EB8C-489D-B7B0-365D550AC02E}"/>
              </c:ext>
            </c:extLst>
          </c:dPt>
          <c:dPt>
            <c:idx val="131"/>
            <c:bubble3D val="0"/>
            <c:spPr>
              <a:solidFill>
                <a:srgbClr val="FD519F"/>
              </a:solidFill>
              <a:ln w="19050">
                <a:solidFill>
                  <a:schemeClr val="bg1">
                    <a:lumMod val="65000"/>
                  </a:schemeClr>
                </a:solidFill>
              </a:ln>
              <a:effectLst/>
            </c:spPr>
            <c:extLst>
              <c:ext xmlns:c16="http://schemas.microsoft.com/office/drawing/2014/chart" uri="{C3380CC4-5D6E-409C-BE32-E72D297353CC}">
                <c16:uniqueId val="{00000331-EB8C-489D-B7B0-365D550AC02E}"/>
              </c:ext>
            </c:extLst>
          </c:dPt>
          <c:dPt>
            <c:idx val="132"/>
            <c:bubble3D val="0"/>
            <c:spPr>
              <a:noFill/>
              <a:ln w="19050">
                <a:solidFill>
                  <a:schemeClr val="bg1">
                    <a:lumMod val="65000"/>
                  </a:schemeClr>
                </a:solidFill>
              </a:ln>
              <a:effectLst/>
            </c:spPr>
            <c:extLst>
              <c:ext xmlns:c16="http://schemas.microsoft.com/office/drawing/2014/chart" uri="{C3380CC4-5D6E-409C-BE32-E72D297353CC}">
                <c16:uniqueId val="{00000333-EB8C-489D-B7B0-365D550AC02E}"/>
              </c:ext>
            </c:extLst>
          </c:dPt>
          <c:dPt>
            <c:idx val="133"/>
            <c:bubble3D val="0"/>
            <c:spPr>
              <a:solidFill>
                <a:srgbClr val="FD519F"/>
              </a:solidFill>
              <a:ln w="19050">
                <a:solidFill>
                  <a:schemeClr val="bg1">
                    <a:lumMod val="65000"/>
                  </a:schemeClr>
                </a:solidFill>
              </a:ln>
              <a:effectLst/>
            </c:spPr>
            <c:extLst>
              <c:ext xmlns:c16="http://schemas.microsoft.com/office/drawing/2014/chart" uri="{C3380CC4-5D6E-409C-BE32-E72D297353CC}">
                <c16:uniqueId val="{00000335-EB8C-489D-B7B0-365D550AC02E}"/>
              </c:ext>
            </c:extLst>
          </c:dPt>
          <c:dPt>
            <c:idx val="134"/>
            <c:bubble3D val="0"/>
            <c:spPr>
              <a:noFill/>
              <a:ln w="19050">
                <a:solidFill>
                  <a:schemeClr val="bg1">
                    <a:lumMod val="65000"/>
                  </a:schemeClr>
                </a:solidFill>
              </a:ln>
              <a:effectLst/>
            </c:spPr>
            <c:extLst>
              <c:ext xmlns:c16="http://schemas.microsoft.com/office/drawing/2014/chart" uri="{C3380CC4-5D6E-409C-BE32-E72D297353CC}">
                <c16:uniqueId val="{00000337-EB8C-489D-B7B0-365D550AC02E}"/>
              </c:ext>
            </c:extLst>
          </c:dPt>
          <c:dPt>
            <c:idx val="135"/>
            <c:bubble3D val="0"/>
            <c:spPr>
              <a:solidFill>
                <a:srgbClr val="FD519F"/>
              </a:solidFill>
              <a:ln w="19050">
                <a:solidFill>
                  <a:schemeClr val="bg1">
                    <a:lumMod val="65000"/>
                  </a:schemeClr>
                </a:solidFill>
              </a:ln>
              <a:effectLst/>
            </c:spPr>
            <c:extLst>
              <c:ext xmlns:c16="http://schemas.microsoft.com/office/drawing/2014/chart" uri="{C3380CC4-5D6E-409C-BE32-E72D297353CC}">
                <c16:uniqueId val="{00000339-EB8C-489D-B7B0-365D550AC02E}"/>
              </c:ext>
            </c:extLst>
          </c:dPt>
          <c:dPt>
            <c:idx val="136"/>
            <c:bubble3D val="0"/>
            <c:spPr>
              <a:noFill/>
              <a:ln w="19050">
                <a:solidFill>
                  <a:schemeClr val="bg1">
                    <a:lumMod val="65000"/>
                  </a:schemeClr>
                </a:solidFill>
              </a:ln>
              <a:effectLst/>
            </c:spPr>
            <c:extLst>
              <c:ext xmlns:c16="http://schemas.microsoft.com/office/drawing/2014/chart" uri="{C3380CC4-5D6E-409C-BE32-E72D297353CC}">
                <c16:uniqueId val="{0000033B-EB8C-489D-B7B0-365D550AC02E}"/>
              </c:ext>
            </c:extLst>
          </c:dPt>
          <c:dPt>
            <c:idx val="137"/>
            <c:bubble3D val="0"/>
            <c:spPr>
              <a:solidFill>
                <a:schemeClr val="bg1">
                  <a:lumMod val="50000"/>
                </a:schemeClr>
              </a:solidFill>
              <a:ln w="19050">
                <a:solidFill>
                  <a:schemeClr val="bg1">
                    <a:lumMod val="50000"/>
                  </a:schemeClr>
                </a:solidFill>
              </a:ln>
              <a:effectLst/>
            </c:spPr>
            <c:extLst>
              <c:ext xmlns:c16="http://schemas.microsoft.com/office/drawing/2014/chart" uri="{C3380CC4-5D6E-409C-BE32-E72D297353CC}">
                <c16:uniqueId val="{0000033D-EB8C-489D-B7B0-365D550AC02E}"/>
              </c:ext>
            </c:extLst>
          </c:dPt>
          <c:cat>
            <c:strRef>
              <c:f>plotter!$D$97:$EK$97</c:f>
              <c:strCache>
                <c:ptCount val="138"/>
                <c:pt idx="0">
                  <c:v>Subject knowledge</c:v>
                </c:pt>
                <c:pt idx="1">
                  <c:v>Subject knowledge</c:v>
                </c:pt>
                <c:pt idx="2">
                  <c:v>Research methods - theoretical knowledge</c:v>
                </c:pt>
                <c:pt idx="3">
                  <c:v>Research methods - theoretical knowledge</c:v>
                </c:pt>
                <c:pt idx="4">
                  <c:v>Research methods - practical application</c:v>
                </c:pt>
                <c:pt idx="5">
                  <c:v>Research methods - practical application</c:v>
                </c:pt>
                <c:pt idx="6">
                  <c:v>Information seeking</c:v>
                </c:pt>
                <c:pt idx="7">
                  <c:v>Information seeking</c:v>
                </c:pt>
                <c:pt idx="8">
                  <c:v>Information literacy and management</c:v>
                </c:pt>
                <c:pt idx="9">
                  <c:v>Information literacy and management</c:v>
                </c:pt>
                <c:pt idx="10">
                  <c:v>Languages</c:v>
                </c:pt>
                <c:pt idx="11">
                  <c:v>Languages</c:v>
                </c:pt>
                <c:pt idx="12">
                  <c:v>Academic literacy and numeracy</c:v>
                </c:pt>
                <c:pt idx="13">
                  <c:v>Academic literacy and numeracy</c:v>
                </c:pt>
                <c:pt idx="14">
                  <c:v>Blank</c:v>
                </c:pt>
                <c:pt idx="15">
                  <c:v>Analysing</c:v>
                </c:pt>
                <c:pt idx="16">
                  <c:v>Analysing</c:v>
                </c:pt>
                <c:pt idx="17">
                  <c:v>Synthesising</c:v>
                </c:pt>
                <c:pt idx="18">
                  <c:v>Synthesising</c:v>
                </c:pt>
                <c:pt idx="19">
                  <c:v>Critical thinking</c:v>
                </c:pt>
                <c:pt idx="20">
                  <c:v>Critical thinking</c:v>
                </c:pt>
                <c:pt idx="21">
                  <c:v>Evaluating</c:v>
                </c:pt>
                <c:pt idx="22">
                  <c:v>Evaluating</c:v>
                </c:pt>
                <c:pt idx="23">
                  <c:v>Problem solving</c:v>
                </c:pt>
                <c:pt idx="24">
                  <c:v>Problem solving</c:v>
                </c:pt>
                <c:pt idx="25">
                  <c:v>blank</c:v>
                </c:pt>
                <c:pt idx="26">
                  <c:v>Inquiring mind</c:v>
                </c:pt>
                <c:pt idx="27">
                  <c:v>Inquiring mind</c:v>
                </c:pt>
                <c:pt idx="28">
                  <c:v>Intellectual insight</c:v>
                </c:pt>
                <c:pt idx="29">
                  <c:v>Intellectual insight</c:v>
                </c:pt>
                <c:pt idx="30">
                  <c:v>Innovation</c:v>
                </c:pt>
                <c:pt idx="31">
                  <c:v>Innovation</c:v>
                </c:pt>
                <c:pt idx="32">
                  <c:v>Argument construction</c:v>
                </c:pt>
                <c:pt idx="33">
                  <c:v>Argument construction</c:v>
                </c:pt>
                <c:pt idx="34">
                  <c:v>Intellectual risk</c:v>
                </c:pt>
                <c:pt idx="35">
                  <c:v>Intellectual risk</c:v>
                </c:pt>
                <c:pt idx="36">
                  <c:v>blank</c:v>
                </c:pt>
                <c:pt idx="37">
                  <c:v>Enthusiasm</c:v>
                </c:pt>
                <c:pt idx="38">
                  <c:v>Enthusiasm</c:v>
                </c:pt>
                <c:pt idx="39">
                  <c:v>Perseverance</c:v>
                </c:pt>
                <c:pt idx="40">
                  <c:v>Perseverance</c:v>
                </c:pt>
                <c:pt idx="41">
                  <c:v>Integrity</c:v>
                </c:pt>
                <c:pt idx="42">
                  <c:v>Integrity</c:v>
                </c:pt>
                <c:pt idx="43">
                  <c:v>Self-confidence</c:v>
                </c:pt>
                <c:pt idx="44">
                  <c:v>Self-confidence</c:v>
                </c:pt>
                <c:pt idx="45">
                  <c:v>Self-reflection</c:v>
                </c:pt>
                <c:pt idx="46">
                  <c:v>Self-reflection</c:v>
                </c:pt>
                <c:pt idx="47">
                  <c:v>Responsibility</c:v>
                </c:pt>
                <c:pt idx="48">
                  <c:v>Responsibility</c:v>
                </c:pt>
                <c:pt idx="49">
                  <c:v>Blank</c:v>
                </c:pt>
                <c:pt idx="50">
                  <c:v>Preparation and prioritisation</c:v>
                </c:pt>
                <c:pt idx="51">
                  <c:v>Preparation and prioritisation</c:v>
                </c:pt>
                <c:pt idx="52">
                  <c:v>Commitment to research</c:v>
                </c:pt>
                <c:pt idx="53">
                  <c:v>Commitment to research</c:v>
                </c:pt>
                <c:pt idx="54">
                  <c:v>Time management</c:v>
                </c:pt>
                <c:pt idx="55">
                  <c:v>Time management</c:v>
                </c:pt>
                <c:pt idx="56">
                  <c:v>Responsiveness to change</c:v>
                </c:pt>
                <c:pt idx="57">
                  <c:v>Responsiveness to change</c:v>
                </c:pt>
                <c:pt idx="58">
                  <c:v>Work-life balance</c:v>
                </c:pt>
                <c:pt idx="59">
                  <c:v>Work-life balance</c:v>
                </c:pt>
                <c:pt idx="60">
                  <c:v>blank</c:v>
                </c:pt>
                <c:pt idx="61">
                  <c:v>Career management</c:v>
                </c:pt>
                <c:pt idx="62">
                  <c:v>Career management</c:v>
                </c:pt>
                <c:pt idx="63">
                  <c:v>Continuing professional development</c:v>
                </c:pt>
                <c:pt idx="64">
                  <c:v>Continuing professional development</c:v>
                </c:pt>
                <c:pt idx="65">
                  <c:v>Responsiveness to opportunities</c:v>
                </c:pt>
                <c:pt idx="66">
                  <c:v>Responsiveness to opportunities</c:v>
                </c:pt>
                <c:pt idx="67">
                  <c:v>Networking</c:v>
                </c:pt>
                <c:pt idx="68">
                  <c:v>Networking</c:v>
                </c:pt>
                <c:pt idx="69">
                  <c:v>Reputation and esteem</c:v>
                </c:pt>
                <c:pt idx="70">
                  <c:v>Reputation and esteem</c:v>
                </c:pt>
                <c:pt idx="71">
                  <c:v>blank</c:v>
                </c:pt>
                <c:pt idx="72">
                  <c:v>Infrastructure and resources</c:v>
                </c:pt>
                <c:pt idx="73">
                  <c:v>Infrastructure and resources</c:v>
                </c:pt>
                <c:pt idx="74">
                  <c:v>Financial management</c:v>
                </c:pt>
                <c:pt idx="75">
                  <c:v>Financial management</c:v>
                </c:pt>
                <c:pt idx="76">
                  <c:v>Income and funding generation</c:v>
                </c:pt>
                <c:pt idx="77">
                  <c:v>Income and funding generation</c:v>
                </c:pt>
                <c:pt idx="78">
                  <c:v>blank</c:v>
                </c:pt>
                <c:pt idx="79">
                  <c:v>Risk management</c:v>
                </c:pt>
                <c:pt idx="80">
                  <c:v>Risk management</c:v>
                </c:pt>
                <c:pt idx="81">
                  <c:v>Project planning and delivery</c:v>
                </c:pt>
                <c:pt idx="82">
                  <c:v>Project planning and delivery</c:v>
                </c:pt>
                <c:pt idx="83">
                  <c:v>Research strategy</c:v>
                </c:pt>
                <c:pt idx="84">
                  <c:v>Research strategy</c:v>
                </c:pt>
                <c:pt idx="85">
                  <c:v>blank</c:v>
                </c:pt>
                <c:pt idx="86">
                  <c:v>Appropriate practice</c:v>
                </c:pt>
                <c:pt idx="87">
                  <c:v>Appropriate practice</c:v>
                </c:pt>
                <c:pt idx="88">
                  <c:v>Attribution and co-authorship</c:v>
                </c:pt>
                <c:pt idx="89">
                  <c:v>Attribution and co-authorship</c:v>
                </c:pt>
                <c:pt idx="90">
                  <c:v>Respect and confidentiality</c:v>
                </c:pt>
                <c:pt idx="91">
                  <c:v>Respect and confidentiality</c:v>
                </c:pt>
                <c:pt idx="92">
                  <c:v>IPR and copyright</c:v>
                </c:pt>
                <c:pt idx="93">
                  <c:v>IPR and copyright</c:v>
                </c:pt>
                <c:pt idx="94">
                  <c:v>Legal requirements</c:v>
                </c:pt>
                <c:pt idx="95">
                  <c:v>Legal requirements</c:v>
                </c:pt>
                <c:pt idx="96">
                  <c:v>Ethics, principles and sustainability</c:v>
                </c:pt>
                <c:pt idx="97">
                  <c:v>Ethics, principles and sustainability</c:v>
                </c:pt>
                <c:pt idx="98">
                  <c:v>Health and safety</c:v>
                </c:pt>
                <c:pt idx="99">
                  <c:v>Health and safety</c:v>
                </c:pt>
                <c:pt idx="100">
                  <c:v>blank</c:v>
                </c:pt>
                <c:pt idx="101">
                  <c:v>Global citizenship</c:v>
                </c:pt>
                <c:pt idx="102">
                  <c:v>Global citizenship</c:v>
                </c:pt>
                <c:pt idx="103">
                  <c:v>Society and culture</c:v>
                </c:pt>
                <c:pt idx="104">
                  <c:v>Society and culture</c:v>
                </c:pt>
                <c:pt idx="105">
                  <c:v>Policy</c:v>
                </c:pt>
                <c:pt idx="106">
                  <c:v>Policy</c:v>
                </c:pt>
                <c:pt idx="107">
                  <c:v>Enterprise</c:v>
                </c:pt>
                <c:pt idx="108">
                  <c:v>Enterprise</c:v>
                </c:pt>
                <c:pt idx="109">
                  <c:v>Public engagement</c:v>
                </c:pt>
                <c:pt idx="110">
                  <c:v>Public engagement</c:v>
                </c:pt>
                <c:pt idx="111">
                  <c:v>Teaching</c:v>
                </c:pt>
                <c:pt idx="112">
                  <c:v>Teaching</c:v>
                </c:pt>
                <c:pt idx="113">
                  <c:v>blank</c:v>
                </c:pt>
                <c:pt idx="114">
                  <c:v>Publication</c:v>
                </c:pt>
                <c:pt idx="115">
                  <c:v>Publication</c:v>
                </c:pt>
                <c:pt idx="116">
                  <c:v>Communication media</c:v>
                </c:pt>
                <c:pt idx="117">
                  <c:v>Communication media</c:v>
                </c:pt>
                <c:pt idx="118">
                  <c:v>Communication methods</c:v>
                </c:pt>
                <c:pt idx="119">
                  <c:v>Communication methods</c:v>
                </c:pt>
                <c:pt idx="120">
                  <c:v>blank</c:v>
                </c:pt>
                <c:pt idx="121">
                  <c:v>Equality and diversity</c:v>
                </c:pt>
                <c:pt idx="122">
                  <c:v>Equality and diversity</c:v>
                </c:pt>
                <c:pt idx="123">
                  <c:v>Collaboration</c:v>
                </c:pt>
                <c:pt idx="124">
                  <c:v>Collaboration</c:v>
                </c:pt>
                <c:pt idx="125">
                  <c:v>Influence and leadership</c:v>
                </c:pt>
                <c:pt idx="126">
                  <c:v>Influence and leadership</c:v>
                </c:pt>
                <c:pt idx="127">
                  <c:v>Mentoring</c:v>
                </c:pt>
                <c:pt idx="128">
                  <c:v>Mentoring</c:v>
                </c:pt>
                <c:pt idx="129">
                  <c:v>Supervision</c:v>
                </c:pt>
                <c:pt idx="130">
                  <c:v>Supervision</c:v>
                </c:pt>
                <c:pt idx="131">
                  <c:v>People management</c:v>
                </c:pt>
                <c:pt idx="132">
                  <c:v>People management</c:v>
                </c:pt>
                <c:pt idx="133">
                  <c:v>Team working</c:v>
                </c:pt>
                <c:pt idx="134">
                  <c:v>Team working</c:v>
                </c:pt>
                <c:pt idx="135">
                  <c:v>Collegiality</c:v>
                </c:pt>
                <c:pt idx="136">
                  <c:v>Collegiality</c:v>
                </c:pt>
                <c:pt idx="137">
                  <c:v>blank</c:v>
                </c:pt>
              </c:strCache>
            </c:strRef>
          </c:cat>
          <c:val>
            <c:numRef>
              <c:f>plotter!$D$100:$EK$100</c:f>
              <c:numCache>
                <c:formatCode>General</c:formatCode>
                <c:ptCount val="138"/>
                <c:pt idx="0">
                  <c:v>0</c:v>
                </c:pt>
                <c:pt idx="1">
                  <c:v>10</c:v>
                </c:pt>
                <c:pt idx="2">
                  <c:v>0</c:v>
                </c:pt>
                <c:pt idx="3">
                  <c:v>10</c:v>
                </c:pt>
                <c:pt idx="4">
                  <c:v>0</c:v>
                </c:pt>
                <c:pt idx="5">
                  <c:v>10</c:v>
                </c:pt>
                <c:pt idx="6">
                  <c:v>0</c:v>
                </c:pt>
                <c:pt idx="7">
                  <c:v>10</c:v>
                </c:pt>
                <c:pt idx="8">
                  <c:v>0</c:v>
                </c:pt>
                <c:pt idx="9">
                  <c:v>10</c:v>
                </c:pt>
                <c:pt idx="10">
                  <c:v>0</c:v>
                </c:pt>
                <c:pt idx="11">
                  <c:v>10</c:v>
                </c:pt>
                <c:pt idx="12">
                  <c:v>0</c:v>
                </c:pt>
                <c:pt idx="13">
                  <c:v>10</c:v>
                </c:pt>
                <c:pt idx="14">
                  <c:v>1</c:v>
                </c:pt>
                <c:pt idx="15">
                  <c:v>0</c:v>
                </c:pt>
                <c:pt idx="16">
                  <c:v>10</c:v>
                </c:pt>
                <c:pt idx="17">
                  <c:v>0</c:v>
                </c:pt>
                <c:pt idx="18">
                  <c:v>10</c:v>
                </c:pt>
                <c:pt idx="19">
                  <c:v>0</c:v>
                </c:pt>
                <c:pt idx="20">
                  <c:v>10</c:v>
                </c:pt>
                <c:pt idx="21">
                  <c:v>0</c:v>
                </c:pt>
                <c:pt idx="22">
                  <c:v>10</c:v>
                </c:pt>
                <c:pt idx="23">
                  <c:v>0</c:v>
                </c:pt>
                <c:pt idx="24">
                  <c:v>10</c:v>
                </c:pt>
                <c:pt idx="25">
                  <c:v>1</c:v>
                </c:pt>
                <c:pt idx="26">
                  <c:v>0</c:v>
                </c:pt>
                <c:pt idx="27">
                  <c:v>10</c:v>
                </c:pt>
                <c:pt idx="28">
                  <c:v>0</c:v>
                </c:pt>
                <c:pt idx="29">
                  <c:v>10</c:v>
                </c:pt>
                <c:pt idx="30">
                  <c:v>0</c:v>
                </c:pt>
                <c:pt idx="31">
                  <c:v>10</c:v>
                </c:pt>
                <c:pt idx="32">
                  <c:v>0</c:v>
                </c:pt>
                <c:pt idx="33">
                  <c:v>10</c:v>
                </c:pt>
                <c:pt idx="34">
                  <c:v>0</c:v>
                </c:pt>
                <c:pt idx="35">
                  <c:v>10</c:v>
                </c:pt>
                <c:pt idx="36">
                  <c:v>2</c:v>
                </c:pt>
                <c:pt idx="37">
                  <c:v>0</c:v>
                </c:pt>
                <c:pt idx="38">
                  <c:v>10</c:v>
                </c:pt>
                <c:pt idx="39">
                  <c:v>0</c:v>
                </c:pt>
                <c:pt idx="40">
                  <c:v>10</c:v>
                </c:pt>
                <c:pt idx="41">
                  <c:v>0</c:v>
                </c:pt>
                <c:pt idx="42">
                  <c:v>10</c:v>
                </c:pt>
                <c:pt idx="43">
                  <c:v>0</c:v>
                </c:pt>
                <c:pt idx="44">
                  <c:v>10</c:v>
                </c:pt>
                <c:pt idx="45">
                  <c:v>0</c:v>
                </c:pt>
                <c:pt idx="46">
                  <c:v>10</c:v>
                </c:pt>
                <c:pt idx="47">
                  <c:v>0</c:v>
                </c:pt>
                <c:pt idx="48">
                  <c:v>10</c:v>
                </c:pt>
                <c:pt idx="49">
                  <c:v>1</c:v>
                </c:pt>
                <c:pt idx="50">
                  <c:v>0</c:v>
                </c:pt>
                <c:pt idx="51">
                  <c:v>10</c:v>
                </c:pt>
                <c:pt idx="52">
                  <c:v>0</c:v>
                </c:pt>
                <c:pt idx="53">
                  <c:v>10</c:v>
                </c:pt>
                <c:pt idx="54">
                  <c:v>0</c:v>
                </c:pt>
                <c:pt idx="55">
                  <c:v>10</c:v>
                </c:pt>
                <c:pt idx="56">
                  <c:v>0</c:v>
                </c:pt>
                <c:pt idx="57">
                  <c:v>10</c:v>
                </c:pt>
                <c:pt idx="58">
                  <c:v>0</c:v>
                </c:pt>
                <c:pt idx="59">
                  <c:v>10</c:v>
                </c:pt>
                <c:pt idx="60">
                  <c:v>1</c:v>
                </c:pt>
                <c:pt idx="61">
                  <c:v>0</c:v>
                </c:pt>
                <c:pt idx="62">
                  <c:v>10</c:v>
                </c:pt>
                <c:pt idx="63">
                  <c:v>0</c:v>
                </c:pt>
                <c:pt idx="64">
                  <c:v>10</c:v>
                </c:pt>
                <c:pt idx="65">
                  <c:v>0</c:v>
                </c:pt>
                <c:pt idx="66">
                  <c:v>10</c:v>
                </c:pt>
                <c:pt idx="67">
                  <c:v>0</c:v>
                </c:pt>
                <c:pt idx="68">
                  <c:v>10</c:v>
                </c:pt>
                <c:pt idx="69">
                  <c:v>0</c:v>
                </c:pt>
                <c:pt idx="70">
                  <c:v>10</c:v>
                </c:pt>
                <c:pt idx="71">
                  <c:v>2</c:v>
                </c:pt>
                <c:pt idx="72">
                  <c:v>0</c:v>
                </c:pt>
                <c:pt idx="73">
                  <c:v>10</c:v>
                </c:pt>
                <c:pt idx="74">
                  <c:v>0</c:v>
                </c:pt>
                <c:pt idx="75">
                  <c:v>10</c:v>
                </c:pt>
                <c:pt idx="76">
                  <c:v>0</c:v>
                </c:pt>
                <c:pt idx="77">
                  <c:v>10</c:v>
                </c:pt>
                <c:pt idx="78">
                  <c:v>1</c:v>
                </c:pt>
                <c:pt idx="79">
                  <c:v>0</c:v>
                </c:pt>
                <c:pt idx="80">
                  <c:v>10</c:v>
                </c:pt>
                <c:pt idx="81">
                  <c:v>0</c:v>
                </c:pt>
                <c:pt idx="82">
                  <c:v>10</c:v>
                </c:pt>
                <c:pt idx="83">
                  <c:v>0</c:v>
                </c:pt>
                <c:pt idx="84">
                  <c:v>10</c:v>
                </c:pt>
                <c:pt idx="85">
                  <c:v>1</c:v>
                </c:pt>
                <c:pt idx="86">
                  <c:v>0</c:v>
                </c:pt>
                <c:pt idx="87">
                  <c:v>10</c:v>
                </c:pt>
                <c:pt idx="88">
                  <c:v>0</c:v>
                </c:pt>
                <c:pt idx="89">
                  <c:v>10</c:v>
                </c:pt>
                <c:pt idx="90">
                  <c:v>0</c:v>
                </c:pt>
                <c:pt idx="91">
                  <c:v>10</c:v>
                </c:pt>
                <c:pt idx="92">
                  <c:v>0</c:v>
                </c:pt>
                <c:pt idx="93">
                  <c:v>10</c:v>
                </c:pt>
                <c:pt idx="94">
                  <c:v>0</c:v>
                </c:pt>
                <c:pt idx="95">
                  <c:v>10</c:v>
                </c:pt>
                <c:pt idx="96">
                  <c:v>0</c:v>
                </c:pt>
                <c:pt idx="97">
                  <c:v>10</c:v>
                </c:pt>
                <c:pt idx="98">
                  <c:v>0</c:v>
                </c:pt>
                <c:pt idx="99">
                  <c:v>10</c:v>
                </c:pt>
                <c:pt idx="100">
                  <c:v>2</c:v>
                </c:pt>
                <c:pt idx="101">
                  <c:v>0</c:v>
                </c:pt>
                <c:pt idx="102">
                  <c:v>10</c:v>
                </c:pt>
                <c:pt idx="103">
                  <c:v>0</c:v>
                </c:pt>
                <c:pt idx="104">
                  <c:v>10</c:v>
                </c:pt>
                <c:pt idx="105">
                  <c:v>0</c:v>
                </c:pt>
                <c:pt idx="106">
                  <c:v>10</c:v>
                </c:pt>
                <c:pt idx="107">
                  <c:v>0</c:v>
                </c:pt>
                <c:pt idx="108">
                  <c:v>10</c:v>
                </c:pt>
                <c:pt idx="109">
                  <c:v>0</c:v>
                </c:pt>
                <c:pt idx="110">
                  <c:v>10</c:v>
                </c:pt>
                <c:pt idx="111">
                  <c:v>0</c:v>
                </c:pt>
                <c:pt idx="112">
                  <c:v>10</c:v>
                </c:pt>
                <c:pt idx="113">
                  <c:v>1</c:v>
                </c:pt>
                <c:pt idx="114">
                  <c:v>0</c:v>
                </c:pt>
                <c:pt idx="115">
                  <c:v>10</c:v>
                </c:pt>
                <c:pt idx="116">
                  <c:v>0</c:v>
                </c:pt>
                <c:pt idx="117">
                  <c:v>10</c:v>
                </c:pt>
                <c:pt idx="118">
                  <c:v>0</c:v>
                </c:pt>
                <c:pt idx="119">
                  <c:v>10</c:v>
                </c:pt>
                <c:pt idx="120">
                  <c:v>1</c:v>
                </c:pt>
                <c:pt idx="121">
                  <c:v>0</c:v>
                </c:pt>
                <c:pt idx="122">
                  <c:v>10</c:v>
                </c:pt>
                <c:pt idx="123">
                  <c:v>0</c:v>
                </c:pt>
                <c:pt idx="124">
                  <c:v>10</c:v>
                </c:pt>
                <c:pt idx="125">
                  <c:v>0</c:v>
                </c:pt>
                <c:pt idx="126">
                  <c:v>10</c:v>
                </c:pt>
                <c:pt idx="127">
                  <c:v>0</c:v>
                </c:pt>
                <c:pt idx="128">
                  <c:v>10</c:v>
                </c:pt>
                <c:pt idx="129">
                  <c:v>0</c:v>
                </c:pt>
                <c:pt idx="130">
                  <c:v>10</c:v>
                </c:pt>
                <c:pt idx="131">
                  <c:v>0</c:v>
                </c:pt>
                <c:pt idx="132">
                  <c:v>10</c:v>
                </c:pt>
                <c:pt idx="133">
                  <c:v>0</c:v>
                </c:pt>
                <c:pt idx="134">
                  <c:v>10</c:v>
                </c:pt>
                <c:pt idx="135">
                  <c:v>0</c:v>
                </c:pt>
                <c:pt idx="136">
                  <c:v>10</c:v>
                </c:pt>
                <c:pt idx="137">
                  <c:v>2</c:v>
                </c:pt>
              </c:numCache>
            </c:numRef>
          </c:val>
          <c:extLst>
            <c:ext xmlns:c16="http://schemas.microsoft.com/office/drawing/2014/chart" uri="{C3380CC4-5D6E-409C-BE32-E72D297353CC}">
              <c16:uniqueId val="{0000033E-EB8C-489D-B7B0-365D550AC02E}"/>
            </c:ext>
          </c:extLst>
        </c:ser>
        <c:ser>
          <c:idx val="3"/>
          <c:order val="3"/>
          <c:spPr>
            <a:noFill/>
            <a:ln>
              <a:solidFill>
                <a:schemeClr val="bg1">
                  <a:lumMod val="65000"/>
                </a:schemeClr>
              </a:solidFill>
            </a:ln>
          </c:spPr>
          <c:dPt>
            <c:idx val="0"/>
            <c:bubble3D val="0"/>
            <c:spPr>
              <a:solidFill>
                <a:schemeClr val="accent1"/>
              </a:solidFill>
              <a:ln w="19050">
                <a:solidFill>
                  <a:schemeClr val="bg1">
                    <a:lumMod val="65000"/>
                  </a:schemeClr>
                </a:solidFill>
              </a:ln>
              <a:effectLst/>
            </c:spPr>
            <c:extLst>
              <c:ext xmlns:c16="http://schemas.microsoft.com/office/drawing/2014/chart" uri="{C3380CC4-5D6E-409C-BE32-E72D297353CC}">
                <c16:uniqueId val="{00000340-EB8C-489D-B7B0-365D550AC02E}"/>
              </c:ext>
            </c:extLst>
          </c:dPt>
          <c:dPt>
            <c:idx val="1"/>
            <c:bubble3D val="0"/>
            <c:spPr>
              <a:noFill/>
              <a:ln w="19050">
                <a:solidFill>
                  <a:schemeClr val="bg1">
                    <a:lumMod val="65000"/>
                  </a:schemeClr>
                </a:solidFill>
              </a:ln>
              <a:effectLst/>
            </c:spPr>
            <c:extLst>
              <c:ext xmlns:c16="http://schemas.microsoft.com/office/drawing/2014/chart" uri="{C3380CC4-5D6E-409C-BE32-E72D297353CC}">
                <c16:uniqueId val="{00000342-EB8C-489D-B7B0-365D550AC02E}"/>
              </c:ext>
            </c:extLst>
          </c:dPt>
          <c:dPt>
            <c:idx val="2"/>
            <c:bubble3D val="0"/>
            <c:spPr>
              <a:solidFill>
                <a:schemeClr val="accent1"/>
              </a:solidFill>
              <a:ln w="19050">
                <a:solidFill>
                  <a:schemeClr val="bg1">
                    <a:lumMod val="65000"/>
                  </a:schemeClr>
                </a:solidFill>
              </a:ln>
              <a:effectLst/>
            </c:spPr>
            <c:extLst>
              <c:ext xmlns:c16="http://schemas.microsoft.com/office/drawing/2014/chart" uri="{C3380CC4-5D6E-409C-BE32-E72D297353CC}">
                <c16:uniqueId val="{00000344-EB8C-489D-B7B0-365D550AC02E}"/>
              </c:ext>
            </c:extLst>
          </c:dPt>
          <c:dPt>
            <c:idx val="3"/>
            <c:bubble3D val="0"/>
            <c:spPr>
              <a:noFill/>
              <a:ln w="19050">
                <a:solidFill>
                  <a:schemeClr val="bg1">
                    <a:lumMod val="65000"/>
                  </a:schemeClr>
                </a:solidFill>
              </a:ln>
              <a:effectLst/>
            </c:spPr>
            <c:extLst>
              <c:ext xmlns:c16="http://schemas.microsoft.com/office/drawing/2014/chart" uri="{C3380CC4-5D6E-409C-BE32-E72D297353CC}">
                <c16:uniqueId val="{00000346-EB8C-489D-B7B0-365D550AC02E}"/>
              </c:ext>
            </c:extLst>
          </c:dPt>
          <c:dPt>
            <c:idx val="4"/>
            <c:bubble3D val="0"/>
            <c:spPr>
              <a:solidFill>
                <a:schemeClr val="accent1"/>
              </a:solidFill>
              <a:ln w="19050">
                <a:solidFill>
                  <a:schemeClr val="bg1">
                    <a:lumMod val="65000"/>
                  </a:schemeClr>
                </a:solidFill>
              </a:ln>
              <a:effectLst/>
            </c:spPr>
            <c:extLst>
              <c:ext xmlns:c16="http://schemas.microsoft.com/office/drawing/2014/chart" uri="{C3380CC4-5D6E-409C-BE32-E72D297353CC}">
                <c16:uniqueId val="{00000348-EB8C-489D-B7B0-365D550AC02E}"/>
              </c:ext>
            </c:extLst>
          </c:dPt>
          <c:dPt>
            <c:idx val="5"/>
            <c:bubble3D val="0"/>
            <c:spPr>
              <a:noFill/>
              <a:ln w="19050">
                <a:solidFill>
                  <a:schemeClr val="bg1">
                    <a:lumMod val="65000"/>
                  </a:schemeClr>
                </a:solidFill>
              </a:ln>
              <a:effectLst/>
            </c:spPr>
            <c:extLst>
              <c:ext xmlns:c16="http://schemas.microsoft.com/office/drawing/2014/chart" uri="{C3380CC4-5D6E-409C-BE32-E72D297353CC}">
                <c16:uniqueId val="{0000034A-EB8C-489D-B7B0-365D550AC02E}"/>
              </c:ext>
            </c:extLst>
          </c:dPt>
          <c:dPt>
            <c:idx val="6"/>
            <c:bubble3D val="0"/>
            <c:spPr>
              <a:solidFill>
                <a:schemeClr val="accent1"/>
              </a:solidFill>
              <a:ln w="19050">
                <a:solidFill>
                  <a:schemeClr val="bg1">
                    <a:lumMod val="65000"/>
                  </a:schemeClr>
                </a:solidFill>
              </a:ln>
              <a:effectLst/>
            </c:spPr>
            <c:extLst>
              <c:ext xmlns:c16="http://schemas.microsoft.com/office/drawing/2014/chart" uri="{C3380CC4-5D6E-409C-BE32-E72D297353CC}">
                <c16:uniqueId val="{0000034C-EB8C-489D-B7B0-365D550AC02E}"/>
              </c:ext>
            </c:extLst>
          </c:dPt>
          <c:dPt>
            <c:idx val="7"/>
            <c:bubble3D val="0"/>
            <c:spPr>
              <a:noFill/>
              <a:ln w="19050">
                <a:solidFill>
                  <a:schemeClr val="bg1">
                    <a:lumMod val="65000"/>
                  </a:schemeClr>
                </a:solidFill>
              </a:ln>
              <a:effectLst/>
            </c:spPr>
            <c:extLst>
              <c:ext xmlns:c16="http://schemas.microsoft.com/office/drawing/2014/chart" uri="{C3380CC4-5D6E-409C-BE32-E72D297353CC}">
                <c16:uniqueId val="{0000034E-EB8C-489D-B7B0-365D550AC02E}"/>
              </c:ext>
            </c:extLst>
          </c:dPt>
          <c:dPt>
            <c:idx val="8"/>
            <c:bubble3D val="0"/>
            <c:spPr>
              <a:solidFill>
                <a:schemeClr val="accent1"/>
              </a:solidFill>
              <a:ln w="19050">
                <a:solidFill>
                  <a:schemeClr val="bg1">
                    <a:lumMod val="65000"/>
                  </a:schemeClr>
                </a:solidFill>
              </a:ln>
              <a:effectLst/>
            </c:spPr>
            <c:extLst>
              <c:ext xmlns:c16="http://schemas.microsoft.com/office/drawing/2014/chart" uri="{C3380CC4-5D6E-409C-BE32-E72D297353CC}">
                <c16:uniqueId val="{00000350-EB8C-489D-B7B0-365D550AC02E}"/>
              </c:ext>
            </c:extLst>
          </c:dPt>
          <c:dPt>
            <c:idx val="9"/>
            <c:bubble3D val="0"/>
            <c:spPr>
              <a:noFill/>
              <a:ln w="19050">
                <a:solidFill>
                  <a:schemeClr val="bg1">
                    <a:lumMod val="65000"/>
                  </a:schemeClr>
                </a:solidFill>
              </a:ln>
              <a:effectLst/>
            </c:spPr>
            <c:extLst>
              <c:ext xmlns:c16="http://schemas.microsoft.com/office/drawing/2014/chart" uri="{C3380CC4-5D6E-409C-BE32-E72D297353CC}">
                <c16:uniqueId val="{00000352-EB8C-489D-B7B0-365D550AC02E}"/>
              </c:ext>
            </c:extLst>
          </c:dPt>
          <c:dPt>
            <c:idx val="10"/>
            <c:bubble3D val="0"/>
            <c:spPr>
              <a:solidFill>
                <a:schemeClr val="accent1"/>
              </a:solidFill>
              <a:ln w="19050">
                <a:solidFill>
                  <a:schemeClr val="bg1">
                    <a:lumMod val="65000"/>
                  </a:schemeClr>
                </a:solidFill>
              </a:ln>
              <a:effectLst/>
            </c:spPr>
            <c:extLst>
              <c:ext xmlns:c16="http://schemas.microsoft.com/office/drawing/2014/chart" uri="{C3380CC4-5D6E-409C-BE32-E72D297353CC}">
                <c16:uniqueId val="{00000354-EB8C-489D-B7B0-365D550AC02E}"/>
              </c:ext>
            </c:extLst>
          </c:dPt>
          <c:dPt>
            <c:idx val="11"/>
            <c:bubble3D val="0"/>
            <c:spPr>
              <a:noFill/>
              <a:ln w="19050">
                <a:solidFill>
                  <a:schemeClr val="bg1">
                    <a:lumMod val="65000"/>
                  </a:schemeClr>
                </a:solidFill>
              </a:ln>
              <a:effectLst/>
            </c:spPr>
            <c:extLst>
              <c:ext xmlns:c16="http://schemas.microsoft.com/office/drawing/2014/chart" uri="{C3380CC4-5D6E-409C-BE32-E72D297353CC}">
                <c16:uniqueId val="{00000356-EB8C-489D-B7B0-365D550AC02E}"/>
              </c:ext>
            </c:extLst>
          </c:dPt>
          <c:dPt>
            <c:idx val="12"/>
            <c:bubble3D val="0"/>
            <c:spPr>
              <a:solidFill>
                <a:schemeClr val="accent1"/>
              </a:solidFill>
              <a:ln w="19050">
                <a:solidFill>
                  <a:schemeClr val="bg1">
                    <a:lumMod val="65000"/>
                  </a:schemeClr>
                </a:solidFill>
              </a:ln>
              <a:effectLst/>
            </c:spPr>
            <c:extLst>
              <c:ext xmlns:c16="http://schemas.microsoft.com/office/drawing/2014/chart" uri="{C3380CC4-5D6E-409C-BE32-E72D297353CC}">
                <c16:uniqueId val="{00000358-EB8C-489D-B7B0-365D550AC02E}"/>
              </c:ext>
            </c:extLst>
          </c:dPt>
          <c:dPt>
            <c:idx val="13"/>
            <c:bubble3D val="0"/>
            <c:spPr>
              <a:noFill/>
              <a:ln w="19050">
                <a:solidFill>
                  <a:schemeClr val="bg1">
                    <a:lumMod val="65000"/>
                  </a:schemeClr>
                </a:solidFill>
              </a:ln>
              <a:effectLst/>
            </c:spPr>
            <c:extLst>
              <c:ext xmlns:c16="http://schemas.microsoft.com/office/drawing/2014/chart" uri="{C3380CC4-5D6E-409C-BE32-E72D297353CC}">
                <c16:uniqueId val="{0000035A-EB8C-489D-B7B0-365D550AC02E}"/>
              </c:ext>
            </c:extLst>
          </c:dPt>
          <c:dPt>
            <c:idx val="14"/>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35C-EB8C-489D-B7B0-365D550AC02E}"/>
              </c:ext>
            </c:extLst>
          </c:dPt>
          <c:dPt>
            <c:idx val="15"/>
            <c:bubble3D val="0"/>
            <c:spPr>
              <a:solidFill>
                <a:schemeClr val="accent1"/>
              </a:solidFill>
              <a:ln w="19050">
                <a:solidFill>
                  <a:schemeClr val="bg1">
                    <a:lumMod val="65000"/>
                  </a:schemeClr>
                </a:solidFill>
              </a:ln>
              <a:effectLst/>
            </c:spPr>
            <c:extLst>
              <c:ext xmlns:c16="http://schemas.microsoft.com/office/drawing/2014/chart" uri="{C3380CC4-5D6E-409C-BE32-E72D297353CC}">
                <c16:uniqueId val="{0000035E-EB8C-489D-B7B0-365D550AC02E}"/>
              </c:ext>
            </c:extLst>
          </c:dPt>
          <c:dPt>
            <c:idx val="16"/>
            <c:bubble3D val="0"/>
            <c:spPr>
              <a:noFill/>
              <a:ln w="19050">
                <a:solidFill>
                  <a:schemeClr val="bg1">
                    <a:lumMod val="65000"/>
                  </a:schemeClr>
                </a:solidFill>
              </a:ln>
              <a:effectLst/>
            </c:spPr>
            <c:extLst>
              <c:ext xmlns:c16="http://schemas.microsoft.com/office/drawing/2014/chart" uri="{C3380CC4-5D6E-409C-BE32-E72D297353CC}">
                <c16:uniqueId val="{00000360-EB8C-489D-B7B0-365D550AC02E}"/>
              </c:ext>
            </c:extLst>
          </c:dPt>
          <c:dPt>
            <c:idx val="17"/>
            <c:bubble3D val="0"/>
            <c:spPr>
              <a:solidFill>
                <a:schemeClr val="accent1"/>
              </a:solidFill>
              <a:ln w="19050">
                <a:solidFill>
                  <a:schemeClr val="bg1">
                    <a:lumMod val="65000"/>
                  </a:schemeClr>
                </a:solidFill>
              </a:ln>
              <a:effectLst/>
            </c:spPr>
            <c:extLst>
              <c:ext xmlns:c16="http://schemas.microsoft.com/office/drawing/2014/chart" uri="{C3380CC4-5D6E-409C-BE32-E72D297353CC}">
                <c16:uniqueId val="{00000362-EB8C-489D-B7B0-365D550AC02E}"/>
              </c:ext>
            </c:extLst>
          </c:dPt>
          <c:dPt>
            <c:idx val="18"/>
            <c:bubble3D val="0"/>
            <c:spPr>
              <a:noFill/>
              <a:ln w="19050">
                <a:solidFill>
                  <a:schemeClr val="bg1">
                    <a:lumMod val="65000"/>
                  </a:schemeClr>
                </a:solidFill>
              </a:ln>
              <a:effectLst/>
            </c:spPr>
            <c:extLst>
              <c:ext xmlns:c16="http://schemas.microsoft.com/office/drawing/2014/chart" uri="{C3380CC4-5D6E-409C-BE32-E72D297353CC}">
                <c16:uniqueId val="{00000364-EB8C-489D-B7B0-365D550AC02E}"/>
              </c:ext>
            </c:extLst>
          </c:dPt>
          <c:dPt>
            <c:idx val="19"/>
            <c:bubble3D val="0"/>
            <c:spPr>
              <a:solidFill>
                <a:schemeClr val="accent1"/>
              </a:solidFill>
              <a:ln w="19050">
                <a:solidFill>
                  <a:schemeClr val="bg1">
                    <a:lumMod val="65000"/>
                  </a:schemeClr>
                </a:solidFill>
              </a:ln>
              <a:effectLst/>
            </c:spPr>
            <c:extLst>
              <c:ext xmlns:c16="http://schemas.microsoft.com/office/drawing/2014/chart" uri="{C3380CC4-5D6E-409C-BE32-E72D297353CC}">
                <c16:uniqueId val="{00000366-EB8C-489D-B7B0-365D550AC02E}"/>
              </c:ext>
            </c:extLst>
          </c:dPt>
          <c:dPt>
            <c:idx val="20"/>
            <c:bubble3D val="0"/>
            <c:spPr>
              <a:noFill/>
              <a:ln w="19050">
                <a:solidFill>
                  <a:schemeClr val="bg1">
                    <a:lumMod val="65000"/>
                  </a:schemeClr>
                </a:solidFill>
              </a:ln>
              <a:effectLst/>
            </c:spPr>
            <c:extLst>
              <c:ext xmlns:c16="http://schemas.microsoft.com/office/drawing/2014/chart" uri="{C3380CC4-5D6E-409C-BE32-E72D297353CC}">
                <c16:uniqueId val="{00000368-EB8C-489D-B7B0-365D550AC02E}"/>
              </c:ext>
            </c:extLst>
          </c:dPt>
          <c:dPt>
            <c:idx val="21"/>
            <c:bubble3D val="0"/>
            <c:spPr>
              <a:solidFill>
                <a:schemeClr val="accent1"/>
              </a:solidFill>
              <a:ln w="19050">
                <a:solidFill>
                  <a:schemeClr val="bg1">
                    <a:lumMod val="65000"/>
                  </a:schemeClr>
                </a:solidFill>
              </a:ln>
              <a:effectLst/>
            </c:spPr>
            <c:extLst>
              <c:ext xmlns:c16="http://schemas.microsoft.com/office/drawing/2014/chart" uri="{C3380CC4-5D6E-409C-BE32-E72D297353CC}">
                <c16:uniqueId val="{0000036A-EB8C-489D-B7B0-365D550AC02E}"/>
              </c:ext>
            </c:extLst>
          </c:dPt>
          <c:dPt>
            <c:idx val="22"/>
            <c:bubble3D val="0"/>
            <c:spPr>
              <a:noFill/>
              <a:ln w="19050">
                <a:solidFill>
                  <a:schemeClr val="bg1">
                    <a:lumMod val="65000"/>
                  </a:schemeClr>
                </a:solidFill>
              </a:ln>
              <a:effectLst/>
            </c:spPr>
            <c:extLst>
              <c:ext xmlns:c16="http://schemas.microsoft.com/office/drawing/2014/chart" uri="{C3380CC4-5D6E-409C-BE32-E72D297353CC}">
                <c16:uniqueId val="{0000036C-EB8C-489D-B7B0-365D550AC02E}"/>
              </c:ext>
            </c:extLst>
          </c:dPt>
          <c:dPt>
            <c:idx val="23"/>
            <c:bubble3D val="0"/>
            <c:spPr>
              <a:solidFill>
                <a:schemeClr val="accent1"/>
              </a:solidFill>
              <a:ln w="19050">
                <a:solidFill>
                  <a:schemeClr val="bg1">
                    <a:lumMod val="65000"/>
                  </a:schemeClr>
                </a:solidFill>
              </a:ln>
              <a:effectLst/>
            </c:spPr>
            <c:extLst>
              <c:ext xmlns:c16="http://schemas.microsoft.com/office/drawing/2014/chart" uri="{C3380CC4-5D6E-409C-BE32-E72D297353CC}">
                <c16:uniqueId val="{0000036E-EB8C-489D-B7B0-365D550AC02E}"/>
              </c:ext>
            </c:extLst>
          </c:dPt>
          <c:dPt>
            <c:idx val="24"/>
            <c:bubble3D val="0"/>
            <c:spPr>
              <a:noFill/>
              <a:ln w="19050">
                <a:solidFill>
                  <a:schemeClr val="bg1">
                    <a:lumMod val="65000"/>
                  </a:schemeClr>
                </a:solidFill>
              </a:ln>
              <a:effectLst/>
            </c:spPr>
            <c:extLst>
              <c:ext xmlns:c16="http://schemas.microsoft.com/office/drawing/2014/chart" uri="{C3380CC4-5D6E-409C-BE32-E72D297353CC}">
                <c16:uniqueId val="{00000370-EB8C-489D-B7B0-365D550AC02E}"/>
              </c:ext>
            </c:extLst>
          </c:dPt>
          <c:dPt>
            <c:idx val="25"/>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372-EB8C-489D-B7B0-365D550AC02E}"/>
              </c:ext>
            </c:extLst>
          </c:dPt>
          <c:dPt>
            <c:idx val="26"/>
            <c:bubble3D val="0"/>
            <c:spPr>
              <a:solidFill>
                <a:schemeClr val="accent1"/>
              </a:solidFill>
              <a:ln w="19050">
                <a:solidFill>
                  <a:schemeClr val="bg1">
                    <a:lumMod val="65000"/>
                  </a:schemeClr>
                </a:solidFill>
              </a:ln>
              <a:effectLst/>
            </c:spPr>
            <c:extLst>
              <c:ext xmlns:c16="http://schemas.microsoft.com/office/drawing/2014/chart" uri="{C3380CC4-5D6E-409C-BE32-E72D297353CC}">
                <c16:uniqueId val="{00000374-EB8C-489D-B7B0-365D550AC02E}"/>
              </c:ext>
            </c:extLst>
          </c:dPt>
          <c:dPt>
            <c:idx val="27"/>
            <c:bubble3D val="0"/>
            <c:spPr>
              <a:noFill/>
              <a:ln w="19050">
                <a:solidFill>
                  <a:schemeClr val="bg1">
                    <a:lumMod val="65000"/>
                  </a:schemeClr>
                </a:solidFill>
              </a:ln>
              <a:effectLst/>
            </c:spPr>
            <c:extLst>
              <c:ext xmlns:c16="http://schemas.microsoft.com/office/drawing/2014/chart" uri="{C3380CC4-5D6E-409C-BE32-E72D297353CC}">
                <c16:uniqueId val="{00000376-EB8C-489D-B7B0-365D550AC02E}"/>
              </c:ext>
            </c:extLst>
          </c:dPt>
          <c:dPt>
            <c:idx val="28"/>
            <c:bubble3D val="0"/>
            <c:spPr>
              <a:solidFill>
                <a:schemeClr val="accent1"/>
              </a:solidFill>
              <a:ln w="19050">
                <a:solidFill>
                  <a:schemeClr val="bg1">
                    <a:lumMod val="65000"/>
                  </a:schemeClr>
                </a:solidFill>
              </a:ln>
              <a:effectLst/>
            </c:spPr>
            <c:extLst>
              <c:ext xmlns:c16="http://schemas.microsoft.com/office/drawing/2014/chart" uri="{C3380CC4-5D6E-409C-BE32-E72D297353CC}">
                <c16:uniqueId val="{00000378-EB8C-489D-B7B0-365D550AC02E}"/>
              </c:ext>
            </c:extLst>
          </c:dPt>
          <c:dPt>
            <c:idx val="29"/>
            <c:bubble3D val="0"/>
            <c:spPr>
              <a:noFill/>
              <a:ln w="19050">
                <a:solidFill>
                  <a:schemeClr val="bg1">
                    <a:lumMod val="65000"/>
                  </a:schemeClr>
                </a:solidFill>
              </a:ln>
              <a:effectLst/>
            </c:spPr>
            <c:extLst>
              <c:ext xmlns:c16="http://schemas.microsoft.com/office/drawing/2014/chart" uri="{C3380CC4-5D6E-409C-BE32-E72D297353CC}">
                <c16:uniqueId val="{0000037A-EB8C-489D-B7B0-365D550AC02E}"/>
              </c:ext>
            </c:extLst>
          </c:dPt>
          <c:dPt>
            <c:idx val="30"/>
            <c:bubble3D val="0"/>
            <c:spPr>
              <a:solidFill>
                <a:schemeClr val="accent1"/>
              </a:solidFill>
              <a:ln w="19050">
                <a:solidFill>
                  <a:schemeClr val="bg1">
                    <a:lumMod val="65000"/>
                  </a:schemeClr>
                </a:solidFill>
              </a:ln>
              <a:effectLst/>
            </c:spPr>
            <c:extLst>
              <c:ext xmlns:c16="http://schemas.microsoft.com/office/drawing/2014/chart" uri="{C3380CC4-5D6E-409C-BE32-E72D297353CC}">
                <c16:uniqueId val="{0000037C-EB8C-489D-B7B0-365D550AC02E}"/>
              </c:ext>
            </c:extLst>
          </c:dPt>
          <c:dPt>
            <c:idx val="31"/>
            <c:bubble3D val="0"/>
            <c:spPr>
              <a:noFill/>
              <a:ln w="19050">
                <a:solidFill>
                  <a:schemeClr val="bg1">
                    <a:lumMod val="65000"/>
                  </a:schemeClr>
                </a:solidFill>
              </a:ln>
              <a:effectLst/>
            </c:spPr>
            <c:extLst>
              <c:ext xmlns:c16="http://schemas.microsoft.com/office/drawing/2014/chart" uri="{C3380CC4-5D6E-409C-BE32-E72D297353CC}">
                <c16:uniqueId val="{0000037E-EB8C-489D-B7B0-365D550AC02E}"/>
              </c:ext>
            </c:extLst>
          </c:dPt>
          <c:dPt>
            <c:idx val="32"/>
            <c:bubble3D val="0"/>
            <c:spPr>
              <a:solidFill>
                <a:schemeClr val="accent1"/>
              </a:solidFill>
              <a:ln w="19050">
                <a:solidFill>
                  <a:schemeClr val="bg1">
                    <a:lumMod val="65000"/>
                  </a:schemeClr>
                </a:solidFill>
              </a:ln>
              <a:effectLst/>
            </c:spPr>
            <c:extLst>
              <c:ext xmlns:c16="http://schemas.microsoft.com/office/drawing/2014/chart" uri="{C3380CC4-5D6E-409C-BE32-E72D297353CC}">
                <c16:uniqueId val="{00000380-EB8C-489D-B7B0-365D550AC02E}"/>
              </c:ext>
            </c:extLst>
          </c:dPt>
          <c:dPt>
            <c:idx val="33"/>
            <c:bubble3D val="0"/>
            <c:spPr>
              <a:noFill/>
              <a:ln w="19050">
                <a:solidFill>
                  <a:schemeClr val="bg1">
                    <a:lumMod val="65000"/>
                  </a:schemeClr>
                </a:solidFill>
              </a:ln>
              <a:effectLst/>
            </c:spPr>
            <c:extLst>
              <c:ext xmlns:c16="http://schemas.microsoft.com/office/drawing/2014/chart" uri="{C3380CC4-5D6E-409C-BE32-E72D297353CC}">
                <c16:uniqueId val="{00000382-EB8C-489D-B7B0-365D550AC02E}"/>
              </c:ext>
            </c:extLst>
          </c:dPt>
          <c:dPt>
            <c:idx val="34"/>
            <c:bubble3D val="0"/>
            <c:spPr>
              <a:solidFill>
                <a:schemeClr val="accent1"/>
              </a:solidFill>
              <a:ln w="19050">
                <a:solidFill>
                  <a:schemeClr val="bg1">
                    <a:lumMod val="65000"/>
                  </a:schemeClr>
                </a:solidFill>
              </a:ln>
              <a:effectLst/>
            </c:spPr>
            <c:extLst>
              <c:ext xmlns:c16="http://schemas.microsoft.com/office/drawing/2014/chart" uri="{C3380CC4-5D6E-409C-BE32-E72D297353CC}">
                <c16:uniqueId val="{00000384-EB8C-489D-B7B0-365D550AC02E}"/>
              </c:ext>
            </c:extLst>
          </c:dPt>
          <c:dPt>
            <c:idx val="35"/>
            <c:bubble3D val="0"/>
            <c:spPr>
              <a:noFill/>
              <a:ln w="19050">
                <a:solidFill>
                  <a:schemeClr val="bg1">
                    <a:lumMod val="65000"/>
                  </a:schemeClr>
                </a:solidFill>
              </a:ln>
              <a:effectLst/>
            </c:spPr>
            <c:extLst>
              <c:ext xmlns:c16="http://schemas.microsoft.com/office/drawing/2014/chart" uri="{C3380CC4-5D6E-409C-BE32-E72D297353CC}">
                <c16:uniqueId val="{00000386-EB8C-489D-B7B0-365D550AC02E}"/>
              </c:ext>
            </c:extLst>
          </c:dPt>
          <c:dPt>
            <c:idx val="36"/>
            <c:bubble3D val="0"/>
            <c:spPr>
              <a:solidFill>
                <a:schemeClr val="bg1">
                  <a:lumMod val="50000"/>
                </a:schemeClr>
              </a:solidFill>
              <a:ln w="19050">
                <a:solidFill>
                  <a:schemeClr val="bg1">
                    <a:lumMod val="50000"/>
                  </a:schemeClr>
                </a:solidFill>
              </a:ln>
              <a:effectLst/>
            </c:spPr>
            <c:extLst>
              <c:ext xmlns:c16="http://schemas.microsoft.com/office/drawing/2014/chart" uri="{C3380CC4-5D6E-409C-BE32-E72D297353CC}">
                <c16:uniqueId val="{00000388-EB8C-489D-B7B0-365D550AC02E}"/>
              </c:ext>
            </c:extLst>
          </c:dPt>
          <c:dPt>
            <c:idx val="37"/>
            <c:bubble3D val="0"/>
            <c:spPr>
              <a:solidFill>
                <a:srgbClr val="9E5DCF"/>
              </a:solidFill>
              <a:ln w="19050">
                <a:solidFill>
                  <a:schemeClr val="bg1">
                    <a:lumMod val="65000"/>
                  </a:schemeClr>
                </a:solidFill>
              </a:ln>
              <a:effectLst/>
            </c:spPr>
            <c:extLst>
              <c:ext xmlns:c16="http://schemas.microsoft.com/office/drawing/2014/chart" uri="{C3380CC4-5D6E-409C-BE32-E72D297353CC}">
                <c16:uniqueId val="{0000038A-EB8C-489D-B7B0-365D550AC02E}"/>
              </c:ext>
            </c:extLst>
          </c:dPt>
          <c:dPt>
            <c:idx val="38"/>
            <c:bubble3D val="0"/>
            <c:spPr>
              <a:noFill/>
              <a:ln w="19050">
                <a:solidFill>
                  <a:schemeClr val="bg1">
                    <a:lumMod val="65000"/>
                  </a:schemeClr>
                </a:solidFill>
              </a:ln>
              <a:effectLst/>
            </c:spPr>
            <c:extLst>
              <c:ext xmlns:c16="http://schemas.microsoft.com/office/drawing/2014/chart" uri="{C3380CC4-5D6E-409C-BE32-E72D297353CC}">
                <c16:uniqueId val="{0000038C-EB8C-489D-B7B0-365D550AC02E}"/>
              </c:ext>
            </c:extLst>
          </c:dPt>
          <c:dPt>
            <c:idx val="39"/>
            <c:bubble3D val="0"/>
            <c:spPr>
              <a:solidFill>
                <a:srgbClr val="9E5DCF"/>
              </a:solidFill>
              <a:ln w="19050">
                <a:solidFill>
                  <a:schemeClr val="bg1">
                    <a:lumMod val="65000"/>
                  </a:schemeClr>
                </a:solidFill>
              </a:ln>
              <a:effectLst/>
            </c:spPr>
            <c:extLst>
              <c:ext xmlns:c16="http://schemas.microsoft.com/office/drawing/2014/chart" uri="{C3380CC4-5D6E-409C-BE32-E72D297353CC}">
                <c16:uniqueId val="{0000038E-EB8C-489D-B7B0-365D550AC02E}"/>
              </c:ext>
            </c:extLst>
          </c:dPt>
          <c:dPt>
            <c:idx val="40"/>
            <c:bubble3D val="0"/>
            <c:spPr>
              <a:noFill/>
              <a:ln w="19050">
                <a:solidFill>
                  <a:schemeClr val="bg1">
                    <a:lumMod val="65000"/>
                  </a:schemeClr>
                </a:solidFill>
              </a:ln>
              <a:effectLst/>
            </c:spPr>
            <c:extLst>
              <c:ext xmlns:c16="http://schemas.microsoft.com/office/drawing/2014/chart" uri="{C3380CC4-5D6E-409C-BE32-E72D297353CC}">
                <c16:uniqueId val="{00000390-EB8C-489D-B7B0-365D550AC02E}"/>
              </c:ext>
            </c:extLst>
          </c:dPt>
          <c:dPt>
            <c:idx val="41"/>
            <c:bubble3D val="0"/>
            <c:spPr>
              <a:solidFill>
                <a:srgbClr val="9E5DCF"/>
              </a:solidFill>
              <a:ln w="19050">
                <a:solidFill>
                  <a:schemeClr val="bg1">
                    <a:lumMod val="65000"/>
                  </a:schemeClr>
                </a:solidFill>
              </a:ln>
              <a:effectLst/>
            </c:spPr>
            <c:extLst>
              <c:ext xmlns:c16="http://schemas.microsoft.com/office/drawing/2014/chart" uri="{C3380CC4-5D6E-409C-BE32-E72D297353CC}">
                <c16:uniqueId val="{00000392-EB8C-489D-B7B0-365D550AC02E}"/>
              </c:ext>
            </c:extLst>
          </c:dPt>
          <c:dPt>
            <c:idx val="42"/>
            <c:bubble3D val="0"/>
            <c:spPr>
              <a:noFill/>
              <a:ln w="19050">
                <a:solidFill>
                  <a:schemeClr val="bg1">
                    <a:lumMod val="65000"/>
                  </a:schemeClr>
                </a:solidFill>
              </a:ln>
              <a:effectLst/>
            </c:spPr>
            <c:extLst>
              <c:ext xmlns:c16="http://schemas.microsoft.com/office/drawing/2014/chart" uri="{C3380CC4-5D6E-409C-BE32-E72D297353CC}">
                <c16:uniqueId val="{00000394-EB8C-489D-B7B0-365D550AC02E}"/>
              </c:ext>
            </c:extLst>
          </c:dPt>
          <c:dPt>
            <c:idx val="43"/>
            <c:bubble3D val="0"/>
            <c:spPr>
              <a:solidFill>
                <a:srgbClr val="9E5DCF"/>
              </a:solidFill>
              <a:ln w="19050">
                <a:solidFill>
                  <a:schemeClr val="bg1">
                    <a:lumMod val="65000"/>
                  </a:schemeClr>
                </a:solidFill>
              </a:ln>
              <a:effectLst/>
            </c:spPr>
            <c:extLst>
              <c:ext xmlns:c16="http://schemas.microsoft.com/office/drawing/2014/chart" uri="{C3380CC4-5D6E-409C-BE32-E72D297353CC}">
                <c16:uniqueId val="{00000396-EB8C-489D-B7B0-365D550AC02E}"/>
              </c:ext>
            </c:extLst>
          </c:dPt>
          <c:dPt>
            <c:idx val="44"/>
            <c:bubble3D val="0"/>
            <c:spPr>
              <a:noFill/>
              <a:ln w="19050">
                <a:solidFill>
                  <a:schemeClr val="bg1">
                    <a:lumMod val="65000"/>
                  </a:schemeClr>
                </a:solidFill>
              </a:ln>
              <a:effectLst/>
            </c:spPr>
            <c:extLst>
              <c:ext xmlns:c16="http://schemas.microsoft.com/office/drawing/2014/chart" uri="{C3380CC4-5D6E-409C-BE32-E72D297353CC}">
                <c16:uniqueId val="{00000398-EB8C-489D-B7B0-365D550AC02E}"/>
              </c:ext>
            </c:extLst>
          </c:dPt>
          <c:dPt>
            <c:idx val="45"/>
            <c:bubble3D val="0"/>
            <c:spPr>
              <a:solidFill>
                <a:srgbClr val="9E5DCF"/>
              </a:solidFill>
              <a:ln w="19050">
                <a:solidFill>
                  <a:schemeClr val="bg1">
                    <a:lumMod val="65000"/>
                  </a:schemeClr>
                </a:solidFill>
              </a:ln>
              <a:effectLst/>
            </c:spPr>
            <c:extLst>
              <c:ext xmlns:c16="http://schemas.microsoft.com/office/drawing/2014/chart" uri="{C3380CC4-5D6E-409C-BE32-E72D297353CC}">
                <c16:uniqueId val="{0000039A-EB8C-489D-B7B0-365D550AC02E}"/>
              </c:ext>
            </c:extLst>
          </c:dPt>
          <c:dPt>
            <c:idx val="46"/>
            <c:bubble3D val="0"/>
            <c:spPr>
              <a:noFill/>
              <a:ln w="19050">
                <a:solidFill>
                  <a:schemeClr val="bg1">
                    <a:lumMod val="65000"/>
                  </a:schemeClr>
                </a:solidFill>
              </a:ln>
              <a:effectLst/>
            </c:spPr>
            <c:extLst>
              <c:ext xmlns:c16="http://schemas.microsoft.com/office/drawing/2014/chart" uri="{C3380CC4-5D6E-409C-BE32-E72D297353CC}">
                <c16:uniqueId val="{0000039C-EB8C-489D-B7B0-365D550AC02E}"/>
              </c:ext>
            </c:extLst>
          </c:dPt>
          <c:dPt>
            <c:idx val="47"/>
            <c:bubble3D val="0"/>
            <c:spPr>
              <a:solidFill>
                <a:srgbClr val="9E5DCF"/>
              </a:solidFill>
              <a:ln w="19050">
                <a:solidFill>
                  <a:schemeClr val="bg1">
                    <a:lumMod val="65000"/>
                  </a:schemeClr>
                </a:solidFill>
              </a:ln>
              <a:effectLst/>
            </c:spPr>
            <c:extLst>
              <c:ext xmlns:c16="http://schemas.microsoft.com/office/drawing/2014/chart" uri="{C3380CC4-5D6E-409C-BE32-E72D297353CC}">
                <c16:uniqueId val="{0000039E-EB8C-489D-B7B0-365D550AC02E}"/>
              </c:ext>
            </c:extLst>
          </c:dPt>
          <c:dPt>
            <c:idx val="48"/>
            <c:bubble3D val="0"/>
            <c:spPr>
              <a:noFill/>
              <a:ln w="19050">
                <a:solidFill>
                  <a:schemeClr val="bg1">
                    <a:lumMod val="65000"/>
                  </a:schemeClr>
                </a:solidFill>
              </a:ln>
              <a:effectLst/>
            </c:spPr>
            <c:extLst>
              <c:ext xmlns:c16="http://schemas.microsoft.com/office/drawing/2014/chart" uri="{C3380CC4-5D6E-409C-BE32-E72D297353CC}">
                <c16:uniqueId val="{000003A0-EB8C-489D-B7B0-365D550AC02E}"/>
              </c:ext>
            </c:extLst>
          </c:dPt>
          <c:dPt>
            <c:idx val="49"/>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3A2-EB8C-489D-B7B0-365D550AC02E}"/>
              </c:ext>
            </c:extLst>
          </c:dPt>
          <c:dPt>
            <c:idx val="50"/>
            <c:bubble3D val="0"/>
            <c:spPr>
              <a:solidFill>
                <a:srgbClr val="9E5DCF"/>
              </a:solidFill>
              <a:ln w="19050">
                <a:solidFill>
                  <a:schemeClr val="bg1">
                    <a:lumMod val="65000"/>
                  </a:schemeClr>
                </a:solidFill>
              </a:ln>
              <a:effectLst/>
            </c:spPr>
            <c:extLst>
              <c:ext xmlns:c16="http://schemas.microsoft.com/office/drawing/2014/chart" uri="{C3380CC4-5D6E-409C-BE32-E72D297353CC}">
                <c16:uniqueId val="{000003A4-EB8C-489D-B7B0-365D550AC02E}"/>
              </c:ext>
            </c:extLst>
          </c:dPt>
          <c:dPt>
            <c:idx val="51"/>
            <c:bubble3D val="0"/>
            <c:spPr>
              <a:noFill/>
              <a:ln w="19050">
                <a:solidFill>
                  <a:schemeClr val="bg1">
                    <a:lumMod val="65000"/>
                  </a:schemeClr>
                </a:solidFill>
              </a:ln>
              <a:effectLst/>
            </c:spPr>
            <c:extLst>
              <c:ext xmlns:c16="http://schemas.microsoft.com/office/drawing/2014/chart" uri="{C3380CC4-5D6E-409C-BE32-E72D297353CC}">
                <c16:uniqueId val="{000003A6-EB8C-489D-B7B0-365D550AC02E}"/>
              </c:ext>
            </c:extLst>
          </c:dPt>
          <c:dPt>
            <c:idx val="52"/>
            <c:bubble3D val="0"/>
            <c:spPr>
              <a:solidFill>
                <a:srgbClr val="9E5DCF"/>
              </a:solidFill>
              <a:ln w="19050">
                <a:solidFill>
                  <a:schemeClr val="bg1">
                    <a:lumMod val="65000"/>
                  </a:schemeClr>
                </a:solidFill>
              </a:ln>
              <a:effectLst/>
            </c:spPr>
            <c:extLst>
              <c:ext xmlns:c16="http://schemas.microsoft.com/office/drawing/2014/chart" uri="{C3380CC4-5D6E-409C-BE32-E72D297353CC}">
                <c16:uniqueId val="{000003A8-EB8C-489D-B7B0-365D550AC02E}"/>
              </c:ext>
            </c:extLst>
          </c:dPt>
          <c:dPt>
            <c:idx val="53"/>
            <c:bubble3D val="0"/>
            <c:spPr>
              <a:noFill/>
              <a:ln w="19050">
                <a:solidFill>
                  <a:schemeClr val="bg1">
                    <a:lumMod val="65000"/>
                  </a:schemeClr>
                </a:solidFill>
              </a:ln>
              <a:effectLst/>
            </c:spPr>
            <c:extLst>
              <c:ext xmlns:c16="http://schemas.microsoft.com/office/drawing/2014/chart" uri="{C3380CC4-5D6E-409C-BE32-E72D297353CC}">
                <c16:uniqueId val="{000003AA-EB8C-489D-B7B0-365D550AC02E}"/>
              </c:ext>
            </c:extLst>
          </c:dPt>
          <c:dPt>
            <c:idx val="54"/>
            <c:bubble3D val="0"/>
            <c:spPr>
              <a:solidFill>
                <a:srgbClr val="9E5DCF"/>
              </a:solidFill>
              <a:ln w="19050">
                <a:solidFill>
                  <a:schemeClr val="bg1">
                    <a:lumMod val="65000"/>
                  </a:schemeClr>
                </a:solidFill>
              </a:ln>
              <a:effectLst/>
            </c:spPr>
            <c:extLst>
              <c:ext xmlns:c16="http://schemas.microsoft.com/office/drawing/2014/chart" uri="{C3380CC4-5D6E-409C-BE32-E72D297353CC}">
                <c16:uniqueId val="{000003AC-EB8C-489D-B7B0-365D550AC02E}"/>
              </c:ext>
            </c:extLst>
          </c:dPt>
          <c:dPt>
            <c:idx val="55"/>
            <c:bubble3D val="0"/>
            <c:spPr>
              <a:noFill/>
              <a:ln w="19050">
                <a:solidFill>
                  <a:schemeClr val="bg1">
                    <a:lumMod val="65000"/>
                  </a:schemeClr>
                </a:solidFill>
              </a:ln>
              <a:effectLst/>
            </c:spPr>
            <c:extLst>
              <c:ext xmlns:c16="http://schemas.microsoft.com/office/drawing/2014/chart" uri="{C3380CC4-5D6E-409C-BE32-E72D297353CC}">
                <c16:uniqueId val="{000003AE-EB8C-489D-B7B0-365D550AC02E}"/>
              </c:ext>
            </c:extLst>
          </c:dPt>
          <c:dPt>
            <c:idx val="56"/>
            <c:bubble3D val="0"/>
            <c:spPr>
              <a:solidFill>
                <a:srgbClr val="9E5DCF"/>
              </a:solidFill>
              <a:ln w="19050">
                <a:solidFill>
                  <a:schemeClr val="bg1">
                    <a:lumMod val="65000"/>
                  </a:schemeClr>
                </a:solidFill>
              </a:ln>
              <a:effectLst/>
            </c:spPr>
            <c:extLst>
              <c:ext xmlns:c16="http://schemas.microsoft.com/office/drawing/2014/chart" uri="{C3380CC4-5D6E-409C-BE32-E72D297353CC}">
                <c16:uniqueId val="{000003B0-EB8C-489D-B7B0-365D550AC02E}"/>
              </c:ext>
            </c:extLst>
          </c:dPt>
          <c:dPt>
            <c:idx val="57"/>
            <c:bubble3D val="0"/>
            <c:spPr>
              <a:noFill/>
              <a:ln w="19050">
                <a:solidFill>
                  <a:schemeClr val="bg1">
                    <a:lumMod val="65000"/>
                  </a:schemeClr>
                </a:solidFill>
              </a:ln>
              <a:effectLst/>
            </c:spPr>
            <c:extLst>
              <c:ext xmlns:c16="http://schemas.microsoft.com/office/drawing/2014/chart" uri="{C3380CC4-5D6E-409C-BE32-E72D297353CC}">
                <c16:uniqueId val="{000003B2-EB8C-489D-B7B0-365D550AC02E}"/>
              </c:ext>
            </c:extLst>
          </c:dPt>
          <c:dPt>
            <c:idx val="58"/>
            <c:bubble3D val="0"/>
            <c:spPr>
              <a:solidFill>
                <a:srgbClr val="9E5DCF"/>
              </a:solidFill>
              <a:ln w="19050">
                <a:solidFill>
                  <a:schemeClr val="bg1">
                    <a:lumMod val="65000"/>
                  </a:schemeClr>
                </a:solidFill>
              </a:ln>
              <a:effectLst/>
            </c:spPr>
            <c:extLst>
              <c:ext xmlns:c16="http://schemas.microsoft.com/office/drawing/2014/chart" uri="{C3380CC4-5D6E-409C-BE32-E72D297353CC}">
                <c16:uniqueId val="{000003B4-EB8C-489D-B7B0-365D550AC02E}"/>
              </c:ext>
            </c:extLst>
          </c:dPt>
          <c:dPt>
            <c:idx val="59"/>
            <c:bubble3D val="0"/>
            <c:spPr>
              <a:noFill/>
              <a:ln w="19050">
                <a:solidFill>
                  <a:schemeClr val="bg1">
                    <a:lumMod val="65000"/>
                  </a:schemeClr>
                </a:solidFill>
              </a:ln>
              <a:effectLst/>
            </c:spPr>
            <c:extLst>
              <c:ext xmlns:c16="http://schemas.microsoft.com/office/drawing/2014/chart" uri="{C3380CC4-5D6E-409C-BE32-E72D297353CC}">
                <c16:uniqueId val="{000003B6-EB8C-489D-B7B0-365D550AC02E}"/>
              </c:ext>
            </c:extLst>
          </c:dPt>
          <c:dPt>
            <c:idx val="60"/>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3B8-EB8C-489D-B7B0-365D550AC02E}"/>
              </c:ext>
            </c:extLst>
          </c:dPt>
          <c:dPt>
            <c:idx val="61"/>
            <c:bubble3D val="0"/>
            <c:spPr>
              <a:solidFill>
                <a:srgbClr val="9E5DCF"/>
              </a:solidFill>
              <a:ln w="19050">
                <a:solidFill>
                  <a:schemeClr val="bg1">
                    <a:lumMod val="65000"/>
                  </a:schemeClr>
                </a:solidFill>
              </a:ln>
              <a:effectLst/>
            </c:spPr>
            <c:extLst>
              <c:ext xmlns:c16="http://schemas.microsoft.com/office/drawing/2014/chart" uri="{C3380CC4-5D6E-409C-BE32-E72D297353CC}">
                <c16:uniqueId val="{000003BA-EB8C-489D-B7B0-365D550AC02E}"/>
              </c:ext>
            </c:extLst>
          </c:dPt>
          <c:dPt>
            <c:idx val="62"/>
            <c:bubble3D val="0"/>
            <c:spPr>
              <a:noFill/>
              <a:ln w="19050">
                <a:solidFill>
                  <a:schemeClr val="bg1">
                    <a:lumMod val="65000"/>
                  </a:schemeClr>
                </a:solidFill>
              </a:ln>
              <a:effectLst/>
            </c:spPr>
            <c:extLst>
              <c:ext xmlns:c16="http://schemas.microsoft.com/office/drawing/2014/chart" uri="{C3380CC4-5D6E-409C-BE32-E72D297353CC}">
                <c16:uniqueId val="{000003BC-EB8C-489D-B7B0-365D550AC02E}"/>
              </c:ext>
            </c:extLst>
          </c:dPt>
          <c:dPt>
            <c:idx val="63"/>
            <c:bubble3D val="0"/>
            <c:spPr>
              <a:solidFill>
                <a:srgbClr val="9E5DCF"/>
              </a:solidFill>
              <a:ln w="19050">
                <a:solidFill>
                  <a:schemeClr val="bg1">
                    <a:lumMod val="65000"/>
                  </a:schemeClr>
                </a:solidFill>
              </a:ln>
              <a:effectLst/>
            </c:spPr>
            <c:extLst>
              <c:ext xmlns:c16="http://schemas.microsoft.com/office/drawing/2014/chart" uri="{C3380CC4-5D6E-409C-BE32-E72D297353CC}">
                <c16:uniqueId val="{000003BE-EB8C-489D-B7B0-365D550AC02E}"/>
              </c:ext>
            </c:extLst>
          </c:dPt>
          <c:dPt>
            <c:idx val="64"/>
            <c:bubble3D val="0"/>
            <c:spPr>
              <a:noFill/>
              <a:ln w="19050">
                <a:solidFill>
                  <a:schemeClr val="bg1">
                    <a:lumMod val="65000"/>
                  </a:schemeClr>
                </a:solidFill>
              </a:ln>
              <a:effectLst/>
            </c:spPr>
            <c:extLst>
              <c:ext xmlns:c16="http://schemas.microsoft.com/office/drawing/2014/chart" uri="{C3380CC4-5D6E-409C-BE32-E72D297353CC}">
                <c16:uniqueId val="{000003C0-EB8C-489D-B7B0-365D550AC02E}"/>
              </c:ext>
            </c:extLst>
          </c:dPt>
          <c:dPt>
            <c:idx val="65"/>
            <c:bubble3D val="0"/>
            <c:spPr>
              <a:solidFill>
                <a:srgbClr val="9E5DCF"/>
              </a:solidFill>
              <a:ln w="19050">
                <a:solidFill>
                  <a:schemeClr val="bg1">
                    <a:lumMod val="65000"/>
                  </a:schemeClr>
                </a:solidFill>
              </a:ln>
              <a:effectLst/>
            </c:spPr>
            <c:extLst>
              <c:ext xmlns:c16="http://schemas.microsoft.com/office/drawing/2014/chart" uri="{C3380CC4-5D6E-409C-BE32-E72D297353CC}">
                <c16:uniqueId val="{000003C2-EB8C-489D-B7B0-365D550AC02E}"/>
              </c:ext>
            </c:extLst>
          </c:dPt>
          <c:dPt>
            <c:idx val="66"/>
            <c:bubble3D val="0"/>
            <c:spPr>
              <a:noFill/>
              <a:ln w="19050">
                <a:solidFill>
                  <a:schemeClr val="bg1">
                    <a:lumMod val="65000"/>
                  </a:schemeClr>
                </a:solidFill>
              </a:ln>
              <a:effectLst/>
            </c:spPr>
            <c:extLst>
              <c:ext xmlns:c16="http://schemas.microsoft.com/office/drawing/2014/chart" uri="{C3380CC4-5D6E-409C-BE32-E72D297353CC}">
                <c16:uniqueId val="{000003C4-EB8C-489D-B7B0-365D550AC02E}"/>
              </c:ext>
            </c:extLst>
          </c:dPt>
          <c:dPt>
            <c:idx val="67"/>
            <c:bubble3D val="0"/>
            <c:spPr>
              <a:solidFill>
                <a:srgbClr val="9E5DCF"/>
              </a:solidFill>
              <a:ln w="19050">
                <a:solidFill>
                  <a:schemeClr val="bg1">
                    <a:lumMod val="65000"/>
                  </a:schemeClr>
                </a:solidFill>
              </a:ln>
              <a:effectLst/>
            </c:spPr>
            <c:extLst>
              <c:ext xmlns:c16="http://schemas.microsoft.com/office/drawing/2014/chart" uri="{C3380CC4-5D6E-409C-BE32-E72D297353CC}">
                <c16:uniqueId val="{000003C6-EB8C-489D-B7B0-365D550AC02E}"/>
              </c:ext>
            </c:extLst>
          </c:dPt>
          <c:dPt>
            <c:idx val="68"/>
            <c:bubble3D val="0"/>
            <c:spPr>
              <a:noFill/>
              <a:ln w="19050">
                <a:solidFill>
                  <a:schemeClr val="bg1">
                    <a:lumMod val="65000"/>
                  </a:schemeClr>
                </a:solidFill>
              </a:ln>
              <a:effectLst/>
            </c:spPr>
            <c:extLst>
              <c:ext xmlns:c16="http://schemas.microsoft.com/office/drawing/2014/chart" uri="{C3380CC4-5D6E-409C-BE32-E72D297353CC}">
                <c16:uniqueId val="{000003C8-EB8C-489D-B7B0-365D550AC02E}"/>
              </c:ext>
            </c:extLst>
          </c:dPt>
          <c:dPt>
            <c:idx val="69"/>
            <c:bubble3D val="0"/>
            <c:spPr>
              <a:solidFill>
                <a:srgbClr val="9E5DCF"/>
              </a:solidFill>
              <a:ln w="19050">
                <a:solidFill>
                  <a:schemeClr val="bg1">
                    <a:lumMod val="65000"/>
                  </a:schemeClr>
                </a:solidFill>
              </a:ln>
              <a:effectLst/>
            </c:spPr>
            <c:extLst>
              <c:ext xmlns:c16="http://schemas.microsoft.com/office/drawing/2014/chart" uri="{C3380CC4-5D6E-409C-BE32-E72D297353CC}">
                <c16:uniqueId val="{000003CA-EB8C-489D-B7B0-365D550AC02E}"/>
              </c:ext>
            </c:extLst>
          </c:dPt>
          <c:dPt>
            <c:idx val="70"/>
            <c:bubble3D val="0"/>
            <c:spPr>
              <a:noFill/>
              <a:ln w="19050">
                <a:solidFill>
                  <a:schemeClr val="bg1">
                    <a:lumMod val="65000"/>
                  </a:schemeClr>
                </a:solidFill>
              </a:ln>
              <a:effectLst/>
            </c:spPr>
            <c:extLst>
              <c:ext xmlns:c16="http://schemas.microsoft.com/office/drawing/2014/chart" uri="{C3380CC4-5D6E-409C-BE32-E72D297353CC}">
                <c16:uniqueId val="{000003CC-EB8C-489D-B7B0-365D550AC02E}"/>
              </c:ext>
            </c:extLst>
          </c:dPt>
          <c:dPt>
            <c:idx val="71"/>
            <c:bubble3D val="0"/>
            <c:spPr>
              <a:solidFill>
                <a:schemeClr val="bg1">
                  <a:lumMod val="50000"/>
                </a:schemeClr>
              </a:solidFill>
              <a:ln w="19050">
                <a:solidFill>
                  <a:schemeClr val="bg1">
                    <a:lumMod val="50000"/>
                  </a:schemeClr>
                </a:solidFill>
              </a:ln>
              <a:effectLst/>
            </c:spPr>
            <c:extLst>
              <c:ext xmlns:c16="http://schemas.microsoft.com/office/drawing/2014/chart" uri="{C3380CC4-5D6E-409C-BE32-E72D297353CC}">
                <c16:uniqueId val="{000003CE-EB8C-489D-B7B0-365D550AC02E}"/>
              </c:ext>
            </c:extLst>
          </c:dPt>
          <c:dPt>
            <c:idx val="72"/>
            <c:bubble3D val="0"/>
            <c:spPr>
              <a:solidFill>
                <a:schemeClr val="accent6"/>
              </a:solidFill>
              <a:ln w="19050">
                <a:solidFill>
                  <a:schemeClr val="bg1">
                    <a:lumMod val="65000"/>
                  </a:schemeClr>
                </a:solidFill>
              </a:ln>
              <a:effectLst/>
            </c:spPr>
            <c:extLst>
              <c:ext xmlns:c16="http://schemas.microsoft.com/office/drawing/2014/chart" uri="{C3380CC4-5D6E-409C-BE32-E72D297353CC}">
                <c16:uniqueId val="{000003D0-EB8C-489D-B7B0-365D550AC02E}"/>
              </c:ext>
            </c:extLst>
          </c:dPt>
          <c:dPt>
            <c:idx val="73"/>
            <c:bubble3D val="0"/>
            <c:spPr>
              <a:noFill/>
              <a:ln w="19050">
                <a:solidFill>
                  <a:schemeClr val="bg1">
                    <a:lumMod val="65000"/>
                  </a:schemeClr>
                </a:solidFill>
              </a:ln>
              <a:effectLst/>
            </c:spPr>
            <c:extLst>
              <c:ext xmlns:c16="http://schemas.microsoft.com/office/drawing/2014/chart" uri="{C3380CC4-5D6E-409C-BE32-E72D297353CC}">
                <c16:uniqueId val="{000003D2-EB8C-489D-B7B0-365D550AC02E}"/>
              </c:ext>
            </c:extLst>
          </c:dPt>
          <c:dPt>
            <c:idx val="74"/>
            <c:bubble3D val="0"/>
            <c:spPr>
              <a:solidFill>
                <a:schemeClr val="accent6"/>
              </a:solidFill>
              <a:ln w="19050">
                <a:solidFill>
                  <a:schemeClr val="bg1">
                    <a:lumMod val="65000"/>
                  </a:schemeClr>
                </a:solidFill>
              </a:ln>
              <a:effectLst/>
            </c:spPr>
            <c:extLst>
              <c:ext xmlns:c16="http://schemas.microsoft.com/office/drawing/2014/chart" uri="{C3380CC4-5D6E-409C-BE32-E72D297353CC}">
                <c16:uniqueId val="{000003D4-EB8C-489D-B7B0-365D550AC02E}"/>
              </c:ext>
            </c:extLst>
          </c:dPt>
          <c:dPt>
            <c:idx val="75"/>
            <c:bubble3D val="0"/>
            <c:spPr>
              <a:noFill/>
              <a:ln w="19050">
                <a:solidFill>
                  <a:schemeClr val="bg1">
                    <a:lumMod val="65000"/>
                  </a:schemeClr>
                </a:solidFill>
              </a:ln>
              <a:effectLst/>
            </c:spPr>
            <c:extLst>
              <c:ext xmlns:c16="http://schemas.microsoft.com/office/drawing/2014/chart" uri="{C3380CC4-5D6E-409C-BE32-E72D297353CC}">
                <c16:uniqueId val="{000003D6-EB8C-489D-B7B0-365D550AC02E}"/>
              </c:ext>
            </c:extLst>
          </c:dPt>
          <c:dPt>
            <c:idx val="76"/>
            <c:bubble3D val="0"/>
            <c:spPr>
              <a:solidFill>
                <a:schemeClr val="accent6"/>
              </a:solidFill>
              <a:ln w="19050">
                <a:solidFill>
                  <a:schemeClr val="bg1">
                    <a:lumMod val="65000"/>
                  </a:schemeClr>
                </a:solidFill>
              </a:ln>
              <a:effectLst/>
            </c:spPr>
            <c:extLst>
              <c:ext xmlns:c16="http://schemas.microsoft.com/office/drawing/2014/chart" uri="{C3380CC4-5D6E-409C-BE32-E72D297353CC}">
                <c16:uniqueId val="{000003D8-EB8C-489D-B7B0-365D550AC02E}"/>
              </c:ext>
            </c:extLst>
          </c:dPt>
          <c:dPt>
            <c:idx val="77"/>
            <c:bubble3D val="0"/>
            <c:spPr>
              <a:noFill/>
              <a:ln w="19050">
                <a:solidFill>
                  <a:schemeClr val="bg1">
                    <a:lumMod val="65000"/>
                  </a:schemeClr>
                </a:solidFill>
              </a:ln>
              <a:effectLst/>
            </c:spPr>
            <c:extLst>
              <c:ext xmlns:c16="http://schemas.microsoft.com/office/drawing/2014/chart" uri="{C3380CC4-5D6E-409C-BE32-E72D297353CC}">
                <c16:uniqueId val="{000003DA-EB8C-489D-B7B0-365D550AC02E}"/>
              </c:ext>
            </c:extLst>
          </c:dPt>
          <c:dPt>
            <c:idx val="78"/>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3DC-EB8C-489D-B7B0-365D550AC02E}"/>
              </c:ext>
            </c:extLst>
          </c:dPt>
          <c:dPt>
            <c:idx val="79"/>
            <c:bubble3D val="0"/>
            <c:spPr>
              <a:solidFill>
                <a:schemeClr val="accent6"/>
              </a:solidFill>
              <a:ln w="19050">
                <a:solidFill>
                  <a:schemeClr val="bg1">
                    <a:lumMod val="65000"/>
                  </a:schemeClr>
                </a:solidFill>
              </a:ln>
              <a:effectLst/>
            </c:spPr>
            <c:extLst>
              <c:ext xmlns:c16="http://schemas.microsoft.com/office/drawing/2014/chart" uri="{C3380CC4-5D6E-409C-BE32-E72D297353CC}">
                <c16:uniqueId val="{000003DE-EB8C-489D-B7B0-365D550AC02E}"/>
              </c:ext>
            </c:extLst>
          </c:dPt>
          <c:dPt>
            <c:idx val="80"/>
            <c:bubble3D val="0"/>
            <c:spPr>
              <a:noFill/>
              <a:ln w="19050">
                <a:solidFill>
                  <a:schemeClr val="bg1">
                    <a:lumMod val="65000"/>
                  </a:schemeClr>
                </a:solidFill>
              </a:ln>
              <a:effectLst/>
            </c:spPr>
            <c:extLst>
              <c:ext xmlns:c16="http://schemas.microsoft.com/office/drawing/2014/chart" uri="{C3380CC4-5D6E-409C-BE32-E72D297353CC}">
                <c16:uniqueId val="{000003E0-EB8C-489D-B7B0-365D550AC02E}"/>
              </c:ext>
            </c:extLst>
          </c:dPt>
          <c:dPt>
            <c:idx val="81"/>
            <c:bubble3D val="0"/>
            <c:spPr>
              <a:solidFill>
                <a:schemeClr val="accent6"/>
              </a:solidFill>
              <a:ln w="19050">
                <a:solidFill>
                  <a:schemeClr val="bg1">
                    <a:lumMod val="65000"/>
                  </a:schemeClr>
                </a:solidFill>
              </a:ln>
              <a:effectLst/>
            </c:spPr>
            <c:extLst>
              <c:ext xmlns:c16="http://schemas.microsoft.com/office/drawing/2014/chart" uri="{C3380CC4-5D6E-409C-BE32-E72D297353CC}">
                <c16:uniqueId val="{000003E2-EB8C-489D-B7B0-365D550AC02E}"/>
              </c:ext>
            </c:extLst>
          </c:dPt>
          <c:dPt>
            <c:idx val="82"/>
            <c:bubble3D val="0"/>
            <c:spPr>
              <a:noFill/>
              <a:ln w="19050">
                <a:solidFill>
                  <a:schemeClr val="bg1">
                    <a:lumMod val="65000"/>
                  </a:schemeClr>
                </a:solidFill>
              </a:ln>
              <a:effectLst/>
            </c:spPr>
            <c:extLst>
              <c:ext xmlns:c16="http://schemas.microsoft.com/office/drawing/2014/chart" uri="{C3380CC4-5D6E-409C-BE32-E72D297353CC}">
                <c16:uniqueId val="{000003E4-EB8C-489D-B7B0-365D550AC02E}"/>
              </c:ext>
            </c:extLst>
          </c:dPt>
          <c:dPt>
            <c:idx val="83"/>
            <c:bubble3D val="0"/>
            <c:spPr>
              <a:solidFill>
                <a:schemeClr val="accent6"/>
              </a:solidFill>
              <a:ln w="19050">
                <a:solidFill>
                  <a:schemeClr val="bg1">
                    <a:lumMod val="65000"/>
                  </a:schemeClr>
                </a:solidFill>
              </a:ln>
              <a:effectLst/>
            </c:spPr>
            <c:extLst>
              <c:ext xmlns:c16="http://schemas.microsoft.com/office/drawing/2014/chart" uri="{C3380CC4-5D6E-409C-BE32-E72D297353CC}">
                <c16:uniqueId val="{000003E6-EB8C-489D-B7B0-365D550AC02E}"/>
              </c:ext>
            </c:extLst>
          </c:dPt>
          <c:dPt>
            <c:idx val="84"/>
            <c:bubble3D val="0"/>
            <c:spPr>
              <a:noFill/>
              <a:ln w="19050">
                <a:solidFill>
                  <a:schemeClr val="bg1">
                    <a:lumMod val="65000"/>
                  </a:schemeClr>
                </a:solidFill>
              </a:ln>
              <a:effectLst/>
            </c:spPr>
            <c:extLst>
              <c:ext xmlns:c16="http://schemas.microsoft.com/office/drawing/2014/chart" uri="{C3380CC4-5D6E-409C-BE32-E72D297353CC}">
                <c16:uniqueId val="{000003E8-EB8C-489D-B7B0-365D550AC02E}"/>
              </c:ext>
            </c:extLst>
          </c:dPt>
          <c:dPt>
            <c:idx val="85"/>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3EA-EB8C-489D-B7B0-365D550AC02E}"/>
              </c:ext>
            </c:extLst>
          </c:dPt>
          <c:dPt>
            <c:idx val="86"/>
            <c:bubble3D val="0"/>
            <c:spPr>
              <a:solidFill>
                <a:schemeClr val="accent6"/>
              </a:solidFill>
              <a:ln w="19050">
                <a:solidFill>
                  <a:schemeClr val="bg1">
                    <a:lumMod val="65000"/>
                  </a:schemeClr>
                </a:solidFill>
              </a:ln>
              <a:effectLst/>
            </c:spPr>
            <c:extLst>
              <c:ext xmlns:c16="http://schemas.microsoft.com/office/drawing/2014/chart" uri="{C3380CC4-5D6E-409C-BE32-E72D297353CC}">
                <c16:uniqueId val="{000003EC-EB8C-489D-B7B0-365D550AC02E}"/>
              </c:ext>
            </c:extLst>
          </c:dPt>
          <c:dPt>
            <c:idx val="87"/>
            <c:bubble3D val="0"/>
            <c:spPr>
              <a:noFill/>
              <a:ln w="19050">
                <a:solidFill>
                  <a:schemeClr val="bg1">
                    <a:lumMod val="65000"/>
                  </a:schemeClr>
                </a:solidFill>
              </a:ln>
              <a:effectLst/>
            </c:spPr>
            <c:extLst>
              <c:ext xmlns:c16="http://schemas.microsoft.com/office/drawing/2014/chart" uri="{C3380CC4-5D6E-409C-BE32-E72D297353CC}">
                <c16:uniqueId val="{000003EE-EB8C-489D-B7B0-365D550AC02E}"/>
              </c:ext>
            </c:extLst>
          </c:dPt>
          <c:dPt>
            <c:idx val="88"/>
            <c:bubble3D val="0"/>
            <c:spPr>
              <a:solidFill>
                <a:schemeClr val="accent6"/>
              </a:solidFill>
              <a:ln w="19050">
                <a:solidFill>
                  <a:schemeClr val="bg1">
                    <a:lumMod val="65000"/>
                  </a:schemeClr>
                </a:solidFill>
              </a:ln>
              <a:effectLst/>
            </c:spPr>
            <c:extLst>
              <c:ext xmlns:c16="http://schemas.microsoft.com/office/drawing/2014/chart" uri="{C3380CC4-5D6E-409C-BE32-E72D297353CC}">
                <c16:uniqueId val="{000003F0-EB8C-489D-B7B0-365D550AC02E}"/>
              </c:ext>
            </c:extLst>
          </c:dPt>
          <c:dPt>
            <c:idx val="89"/>
            <c:bubble3D val="0"/>
            <c:spPr>
              <a:noFill/>
              <a:ln w="19050">
                <a:solidFill>
                  <a:schemeClr val="bg1">
                    <a:lumMod val="65000"/>
                  </a:schemeClr>
                </a:solidFill>
              </a:ln>
              <a:effectLst/>
            </c:spPr>
            <c:extLst>
              <c:ext xmlns:c16="http://schemas.microsoft.com/office/drawing/2014/chart" uri="{C3380CC4-5D6E-409C-BE32-E72D297353CC}">
                <c16:uniqueId val="{000003F2-EB8C-489D-B7B0-365D550AC02E}"/>
              </c:ext>
            </c:extLst>
          </c:dPt>
          <c:dPt>
            <c:idx val="90"/>
            <c:bubble3D val="0"/>
            <c:spPr>
              <a:solidFill>
                <a:schemeClr val="accent6"/>
              </a:solidFill>
              <a:ln w="19050">
                <a:solidFill>
                  <a:schemeClr val="bg1">
                    <a:lumMod val="65000"/>
                  </a:schemeClr>
                </a:solidFill>
              </a:ln>
              <a:effectLst/>
            </c:spPr>
            <c:extLst>
              <c:ext xmlns:c16="http://schemas.microsoft.com/office/drawing/2014/chart" uri="{C3380CC4-5D6E-409C-BE32-E72D297353CC}">
                <c16:uniqueId val="{000003F4-EB8C-489D-B7B0-365D550AC02E}"/>
              </c:ext>
            </c:extLst>
          </c:dPt>
          <c:dPt>
            <c:idx val="91"/>
            <c:bubble3D val="0"/>
            <c:spPr>
              <a:noFill/>
              <a:ln w="19050">
                <a:solidFill>
                  <a:schemeClr val="bg1">
                    <a:lumMod val="65000"/>
                  </a:schemeClr>
                </a:solidFill>
              </a:ln>
              <a:effectLst/>
            </c:spPr>
            <c:extLst>
              <c:ext xmlns:c16="http://schemas.microsoft.com/office/drawing/2014/chart" uri="{C3380CC4-5D6E-409C-BE32-E72D297353CC}">
                <c16:uniqueId val="{000003F6-EB8C-489D-B7B0-365D550AC02E}"/>
              </c:ext>
            </c:extLst>
          </c:dPt>
          <c:dPt>
            <c:idx val="92"/>
            <c:bubble3D val="0"/>
            <c:spPr>
              <a:solidFill>
                <a:schemeClr val="accent6"/>
              </a:solidFill>
              <a:ln w="19050">
                <a:solidFill>
                  <a:schemeClr val="bg1">
                    <a:lumMod val="65000"/>
                  </a:schemeClr>
                </a:solidFill>
              </a:ln>
              <a:effectLst/>
            </c:spPr>
            <c:extLst>
              <c:ext xmlns:c16="http://schemas.microsoft.com/office/drawing/2014/chart" uri="{C3380CC4-5D6E-409C-BE32-E72D297353CC}">
                <c16:uniqueId val="{000003F8-EB8C-489D-B7B0-365D550AC02E}"/>
              </c:ext>
            </c:extLst>
          </c:dPt>
          <c:dPt>
            <c:idx val="93"/>
            <c:bubble3D val="0"/>
            <c:spPr>
              <a:noFill/>
              <a:ln w="19050">
                <a:solidFill>
                  <a:schemeClr val="bg1">
                    <a:lumMod val="65000"/>
                  </a:schemeClr>
                </a:solidFill>
              </a:ln>
              <a:effectLst/>
            </c:spPr>
            <c:extLst>
              <c:ext xmlns:c16="http://schemas.microsoft.com/office/drawing/2014/chart" uri="{C3380CC4-5D6E-409C-BE32-E72D297353CC}">
                <c16:uniqueId val="{000003FA-EB8C-489D-B7B0-365D550AC02E}"/>
              </c:ext>
            </c:extLst>
          </c:dPt>
          <c:dPt>
            <c:idx val="94"/>
            <c:bubble3D val="0"/>
            <c:spPr>
              <a:solidFill>
                <a:schemeClr val="accent6"/>
              </a:solidFill>
              <a:ln w="19050">
                <a:solidFill>
                  <a:schemeClr val="bg1">
                    <a:lumMod val="65000"/>
                  </a:schemeClr>
                </a:solidFill>
              </a:ln>
              <a:effectLst/>
            </c:spPr>
            <c:extLst>
              <c:ext xmlns:c16="http://schemas.microsoft.com/office/drawing/2014/chart" uri="{C3380CC4-5D6E-409C-BE32-E72D297353CC}">
                <c16:uniqueId val="{000003FC-EB8C-489D-B7B0-365D550AC02E}"/>
              </c:ext>
            </c:extLst>
          </c:dPt>
          <c:dPt>
            <c:idx val="95"/>
            <c:bubble3D val="0"/>
            <c:spPr>
              <a:noFill/>
              <a:ln w="19050">
                <a:solidFill>
                  <a:schemeClr val="bg1">
                    <a:lumMod val="65000"/>
                  </a:schemeClr>
                </a:solidFill>
              </a:ln>
              <a:effectLst/>
            </c:spPr>
            <c:extLst>
              <c:ext xmlns:c16="http://schemas.microsoft.com/office/drawing/2014/chart" uri="{C3380CC4-5D6E-409C-BE32-E72D297353CC}">
                <c16:uniqueId val="{000003FE-EB8C-489D-B7B0-365D550AC02E}"/>
              </c:ext>
            </c:extLst>
          </c:dPt>
          <c:dPt>
            <c:idx val="96"/>
            <c:bubble3D val="0"/>
            <c:spPr>
              <a:solidFill>
                <a:schemeClr val="accent6"/>
              </a:solidFill>
              <a:ln w="19050">
                <a:solidFill>
                  <a:schemeClr val="bg1">
                    <a:lumMod val="65000"/>
                  </a:schemeClr>
                </a:solidFill>
              </a:ln>
              <a:effectLst/>
            </c:spPr>
            <c:extLst>
              <c:ext xmlns:c16="http://schemas.microsoft.com/office/drawing/2014/chart" uri="{C3380CC4-5D6E-409C-BE32-E72D297353CC}">
                <c16:uniqueId val="{00000400-EB8C-489D-B7B0-365D550AC02E}"/>
              </c:ext>
            </c:extLst>
          </c:dPt>
          <c:dPt>
            <c:idx val="97"/>
            <c:bubble3D val="0"/>
            <c:spPr>
              <a:noFill/>
              <a:ln w="19050">
                <a:solidFill>
                  <a:schemeClr val="bg1">
                    <a:lumMod val="65000"/>
                  </a:schemeClr>
                </a:solidFill>
              </a:ln>
              <a:effectLst/>
            </c:spPr>
            <c:extLst>
              <c:ext xmlns:c16="http://schemas.microsoft.com/office/drawing/2014/chart" uri="{C3380CC4-5D6E-409C-BE32-E72D297353CC}">
                <c16:uniqueId val="{00000402-EB8C-489D-B7B0-365D550AC02E}"/>
              </c:ext>
            </c:extLst>
          </c:dPt>
          <c:dPt>
            <c:idx val="98"/>
            <c:bubble3D val="0"/>
            <c:spPr>
              <a:solidFill>
                <a:schemeClr val="accent6"/>
              </a:solidFill>
              <a:ln w="19050">
                <a:solidFill>
                  <a:schemeClr val="bg1">
                    <a:lumMod val="65000"/>
                  </a:schemeClr>
                </a:solidFill>
              </a:ln>
              <a:effectLst/>
            </c:spPr>
            <c:extLst>
              <c:ext xmlns:c16="http://schemas.microsoft.com/office/drawing/2014/chart" uri="{C3380CC4-5D6E-409C-BE32-E72D297353CC}">
                <c16:uniqueId val="{00000404-EB8C-489D-B7B0-365D550AC02E}"/>
              </c:ext>
            </c:extLst>
          </c:dPt>
          <c:dPt>
            <c:idx val="99"/>
            <c:bubble3D val="0"/>
            <c:spPr>
              <a:noFill/>
              <a:ln w="19050">
                <a:solidFill>
                  <a:schemeClr val="bg1">
                    <a:lumMod val="65000"/>
                  </a:schemeClr>
                </a:solidFill>
              </a:ln>
              <a:effectLst/>
            </c:spPr>
            <c:extLst>
              <c:ext xmlns:c16="http://schemas.microsoft.com/office/drawing/2014/chart" uri="{C3380CC4-5D6E-409C-BE32-E72D297353CC}">
                <c16:uniqueId val="{00000406-EB8C-489D-B7B0-365D550AC02E}"/>
              </c:ext>
            </c:extLst>
          </c:dPt>
          <c:dPt>
            <c:idx val="100"/>
            <c:bubble3D val="0"/>
            <c:spPr>
              <a:solidFill>
                <a:schemeClr val="bg1">
                  <a:lumMod val="50000"/>
                </a:schemeClr>
              </a:solidFill>
              <a:ln w="19050">
                <a:solidFill>
                  <a:schemeClr val="bg1">
                    <a:lumMod val="50000"/>
                  </a:schemeClr>
                </a:solidFill>
              </a:ln>
              <a:effectLst/>
            </c:spPr>
            <c:extLst>
              <c:ext xmlns:c16="http://schemas.microsoft.com/office/drawing/2014/chart" uri="{C3380CC4-5D6E-409C-BE32-E72D297353CC}">
                <c16:uniqueId val="{00000408-EB8C-489D-B7B0-365D550AC02E}"/>
              </c:ext>
            </c:extLst>
          </c:dPt>
          <c:dPt>
            <c:idx val="101"/>
            <c:bubble3D val="0"/>
            <c:spPr>
              <a:solidFill>
                <a:srgbClr val="E7298D"/>
              </a:solidFill>
              <a:ln w="19050">
                <a:solidFill>
                  <a:schemeClr val="bg1">
                    <a:lumMod val="65000"/>
                  </a:schemeClr>
                </a:solidFill>
              </a:ln>
              <a:effectLst/>
            </c:spPr>
            <c:extLst>
              <c:ext xmlns:c16="http://schemas.microsoft.com/office/drawing/2014/chart" uri="{C3380CC4-5D6E-409C-BE32-E72D297353CC}">
                <c16:uniqueId val="{0000040A-EB8C-489D-B7B0-365D550AC02E}"/>
              </c:ext>
            </c:extLst>
          </c:dPt>
          <c:dPt>
            <c:idx val="102"/>
            <c:bubble3D val="0"/>
            <c:spPr>
              <a:noFill/>
              <a:ln w="19050">
                <a:solidFill>
                  <a:schemeClr val="bg1">
                    <a:lumMod val="65000"/>
                  </a:schemeClr>
                </a:solidFill>
              </a:ln>
              <a:effectLst/>
            </c:spPr>
            <c:extLst>
              <c:ext xmlns:c16="http://schemas.microsoft.com/office/drawing/2014/chart" uri="{C3380CC4-5D6E-409C-BE32-E72D297353CC}">
                <c16:uniqueId val="{0000040C-EB8C-489D-B7B0-365D550AC02E}"/>
              </c:ext>
            </c:extLst>
          </c:dPt>
          <c:dPt>
            <c:idx val="103"/>
            <c:bubble3D val="0"/>
            <c:spPr>
              <a:solidFill>
                <a:srgbClr val="E7298D"/>
              </a:solidFill>
              <a:ln w="19050">
                <a:solidFill>
                  <a:schemeClr val="bg1">
                    <a:lumMod val="65000"/>
                  </a:schemeClr>
                </a:solidFill>
              </a:ln>
              <a:effectLst/>
            </c:spPr>
            <c:extLst>
              <c:ext xmlns:c16="http://schemas.microsoft.com/office/drawing/2014/chart" uri="{C3380CC4-5D6E-409C-BE32-E72D297353CC}">
                <c16:uniqueId val="{0000040E-EB8C-489D-B7B0-365D550AC02E}"/>
              </c:ext>
            </c:extLst>
          </c:dPt>
          <c:dPt>
            <c:idx val="104"/>
            <c:bubble3D val="0"/>
            <c:spPr>
              <a:noFill/>
              <a:ln w="19050">
                <a:solidFill>
                  <a:schemeClr val="bg1">
                    <a:lumMod val="65000"/>
                  </a:schemeClr>
                </a:solidFill>
              </a:ln>
              <a:effectLst/>
            </c:spPr>
            <c:extLst>
              <c:ext xmlns:c16="http://schemas.microsoft.com/office/drawing/2014/chart" uri="{C3380CC4-5D6E-409C-BE32-E72D297353CC}">
                <c16:uniqueId val="{00000410-EB8C-489D-B7B0-365D550AC02E}"/>
              </c:ext>
            </c:extLst>
          </c:dPt>
          <c:dPt>
            <c:idx val="105"/>
            <c:bubble3D val="0"/>
            <c:spPr>
              <a:solidFill>
                <a:srgbClr val="E7298D"/>
              </a:solidFill>
              <a:ln w="19050">
                <a:solidFill>
                  <a:schemeClr val="bg1">
                    <a:lumMod val="65000"/>
                  </a:schemeClr>
                </a:solidFill>
              </a:ln>
              <a:effectLst/>
            </c:spPr>
            <c:extLst>
              <c:ext xmlns:c16="http://schemas.microsoft.com/office/drawing/2014/chart" uri="{C3380CC4-5D6E-409C-BE32-E72D297353CC}">
                <c16:uniqueId val="{00000412-EB8C-489D-B7B0-365D550AC02E}"/>
              </c:ext>
            </c:extLst>
          </c:dPt>
          <c:dPt>
            <c:idx val="106"/>
            <c:bubble3D val="0"/>
            <c:spPr>
              <a:noFill/>
              <a:ln w="19050">
                <a:solidFill>
                  <a:schemeClr val="bg1">
                    <a:lumMod val="65000"/>
                  </a:schemeClr>
                </a:solidFill>
              </a:ln>
              <a:effectLst/>
            </c:spPr>
            <c:extLst>
              <c:ext xmlns:c16="http://schemas.microsoft.com/office/drawing/2014/chart" uri="{C3380CC4-5D6E-409C-BE32-E72D297353CC}">
                <c16:uniqueId val="{00000414-EB8C-489D-B7B0-365D550AC02E}"/>
              </c:ext>
            </c:extLst>
          </c:dPt>
          <c:dPt>
            <c:idx val="107"/>
            <c:bubble3D val="0"/>
            <c:spPr>
              <a:solidFill>
                <a:srgbClr val="E7298D"/>
              </a:solidFill>
              <a:ln w="19050">
                <a:solidFill>
                  <a:schemeClr val="bg1">
                    <a:lumMod val="65000"/>
                  </a:schemeClr>
                </a:solidFill>
              </a:ln>
              <a:effectLst/>
            </c:spPr>
            <c:extLst>
              <c:ext xmlns:c16="http://schemas.microsoft.com/office/drawing/2014/chart" uri="{C3380CC4-5D6E-409C-BE32-E72D297353CC}">
                <c16:uniqueId val="{00000416-EB8C-489D-B7B0-365D550AC02E}"/>
              </c:ext>
            </c:extLst>
          </c:dPt>
          <c:dPt>
            <c:idx val="108"/>
            <c:bubble3D val="0"/>
            <c:spPr>
              <a:noFill/>
              <a:ln w="19050">
                <a:solidFill>
                  <a:schemeClr val="bg1">
                    <a:lumMod val="65000"/>
                  </a:schemeClr>
                </a:solidFill>
              </a:ln>
              <a:effectLst/>
            </c:spPr>
            <c:extLst>
              <c:ext xmlns:c16="http://schemas.microsoft.com/office/drawing/2014/chart" uri="{C3380CC4-5D6E-409C-BE32-E72D297353CC}">
                <c16:uniqueId val="{00000418-EB8C-489D-B7B0-365D550AC02E}"/>
              </c:ext>
            </c:extLst>
          </c:dPt>
          <c:dPt>
            <c:idx val="109"/>
            <c:bubble3D val="0"/>
            <c:spPr>
              <a:solidFill>
                <a:srgbClr val="E7298D"/>
              </a:solidFill>
              <a:ln w="19050">
                <a:solidFill>
                  <a:schemeClr val="bg1">
                    <a:lumMod val="65000"/>
                  </a:schemeClr>
                </a:solidFill>
              </a:ln>
              <a:effectLst/>
            </c:spPr>
            <c:extLst>
              <c:ext xmlns:c16="http://schemas.microsoft.com/office/drawing/2014/chart" uri="{C3380CC4-5D6E-409C-BE32-E72D297353CC}">
                <c16:uniqueId val="{0000041A-EB8C-489D-B7B0-365D550AC02E}"/>
              </c:ext>
            </c:extLst>
          </c:dPt>
          <c:dPt>
            <c:idx val="110"/>
            <c:bubble3D val="0"/>
            <c:spPr>
              <a:noFill/>
              <a:ln w="19050">
                <a:solidFill>
                  <a:schemeClr val="bg1">
                    <a:lumMod val="65000"/>
                  </a:schemeClr>
                </a:solidFill>
              </a:ln>
              <a:effectLst/>
            </c:spPr>
            <c:extLst>
              <c:ext xmlns:c16="http://schemas.microsoft.com/office/drawing/2014/chart" uri="{C3380CC4-5D6E-409C-BE32-E72D297353CC}">
                <c16:uniqueId val="{0000041C-EB8C-489D-B7B0-365D550AC02E}"/>
              </c:ext>
            </c:extLst>
          </c:dPt>
          <c:dPt>
            <c:idx val="111"/>
            <c:bubble3D val="0"/>
            <c:spPr>
              <a:solidFill>
                <a:srgbClr val="E7298D"/>
              </a:solidFill>
              <a:ln w="19050">
                <a:solidFill>
                  <a:schemeClr val="bg1">
                    <a:lumMod val="65000"/>
                  </a:schemeClr>
                </a:solidFill>
              </a:ln>
              <a:effectLst/>
            </c:spPr>
            <c:extLst>
              <c:ext xmlns:c16="http://schemas.microsoft.com/office/drawing/2014/chart" uri="{C3380CC4-5D6E-409C-BE32-E72D297353CC}">
                <c16:uniqueId val="{0000041E-EB8C-489D-B7B0-365D550AC02E}"/>
              </c:ext>
            </c:extLst>
          </c:dPt>
          <c:dPt>
            <c:idx val="112"/>
            <c:bubble3D val="0"/>
            <c:spPr>
              <a:noFill/>
              <a:ln w="19050">
                <a:solidFill>
                  <a:schemeClr val="bg1">
                    <a:lumMod val="65000"/>
                  </a:schemeClr>
                </a:solidFill>
              </a:ln>
              <a:effectLst/>
            </c:spPr>
            <c:extLst>
              <c:ext xmlns:c16="http://schemas.microsoft.com/office/drawing/2014/chart" uri="{C3380CC4-5D6E-409C-BE32-E72D297353CC}">
                <c16:uniqueId val="{00000420-EB8C-489D-B7B0-365D550AC02E}"/>
              </c:ext>
            </c:extLst>
          </c:dPt>
          <c:dPt>
            <c:idx val="113"/>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422-EB8C-489D-B7B0-365D550AC02E}"/>
              </c:ext>
            </c:extLst>
          </c:dPt>
          <c:dPt>
            <c:idx val="114"/>
            <c:bubble3D val="0"/>
            <c:spPr>
              <a:solidFill>
                <a:srgbClr val="E7298D"/>
              </a:solidFill>
              <a:ln w="19050">
                <a:solidFill>
                  <a:schemeClr val="bg1">
                    <a:lumMod val="65000"/>
                  </a:schemeClr>
                </a:solidFill>
              </a:ln>
              <a:effectLst/>
            </c:spPr>
            <c:extLst>
              <c:ext xmlns:c16="http://schemas.microsoft.com/office/drawing/2014/chart" uri="{C3380CC4-5D6E-409C-BE32-E72D297353CC}">
                <c16:uniqueId val="{00000424-EB8C-489D-B7B0-365D550AC02E}"/>
              </c:ext>
            </c:extLst>
          </c:dPt>
          <c:dPt>
            <c:idx val="115"/>
            <c:bubble3D val="0"/>
            <c:spPr>
              <a:noFill/>
              <a:ln w="19050">
                <a:solidFill>
                  <a:schemeClr val="bg1">
                    <a:lumMod val="65000"/>
                  </a:schemeClr>
                </a:solidFill>
              </a:ln>
              <a:effectLst/>
            </c:spPr>
            <c:extLst>
              <c:ext xmlns:c16="http://schemas.microsoft.com/office/drawing/2014/chart" uri="{C3380CC4-5D6E-409C-BE32-E72D297353CC}">
                <c16:uniqueId val="{00000426-EB8C-489D-B7B0-365D550AC02E}"/>
              </c:ext>
            </c:extLst>
          </c:dPt>
          <c:dPt>
            <c:idx val="116"/>
            <c:bubble3D val="0"/>
            <c:spPr>
              <a:solidFill>
                <a:srgbClr val="E7298D"/>
              </a:solidFill>
              <a:ln w="19050">
                <a:solidFill>
                  <a:schemeClr val="bg1">
                    <a:lumMod val="65000"/>
                  </a:schemeClr>
                </a:solidFill>
              </a:ln>
              <a:effectLst/>
            </c:spPr>
            <c:extLst>
              <c:ext xmlns:c16="http://schemas.microsoft.com/office/drawing/2014/chart" uri="{C3380CC4-5D6E-409C-BE32-E72D297353CC}">
                <c16:uniqueId val="{00000428-EB8C-489D-B7B0-365D550AC02E}"/>
              </c:ext>
            </c:extLst>
          </c:dPt>
          <c:dPt>
            <c:idx val="117"/>
            <c:bubble3D val="0"/>
            <c:spPr>
              <a:noFill/>
              <a:ln w="19050">
                <a:solidFill>
                  <a:schemeClr val="bg1">
                    <a:lumMod val="65000"/>
                  </a:schemeClr>
                </a:solidFill>
              </a:ln>
              <a:effectLst/>
            </c:spPr>
            <c:extLst>
              <c:ext xmlns:c16="http://schemas.microsoft.com/office/drawing/2014/chart" uri="{C3380CC4-5D6E-409C-BE32-E72D297353CC}">
                <c16:uniqueId val="{0000042A-EB8C-489D-B7B0-365D550AC02E}"/>
              </c:ext>
            </c:extLst>
          </c:dPt>
          <c:dPt>
            <c:idx val="118"/>
            <c:bubble3D val="0"/>
            <c:spPr>
              <a:solidFill>
                <a:srgbClr val="E7298D"/>
              </a:solidFill>
              <a:ln w="19050">
                <a:solidFill>
                  <a:schemeClr val="bg1">
                    <a:lumMod val="65000"/>
                  </a:schemeClr>
                </a:solidFill>
              </a:ln>
              <a:effectLst/>
            </c:spPr>
            <c:extLst>
              <c:ext xmlns:c16="http://schemas.microsoft.com/office/drawing/2014/chart" uri="{C3380CC4-5D6E-409C-BE32-E72D297353CC}">
                <c16:uniqueId val="{0000042C-EB8C-489D-B7B0-365D550AC02E}"/>
              </c:ext>
            </c:extLst>
          </c:dPt>
          <c:dPt>
            <c:idx val="119"/>
            <c:bubble3D val="0"/>
            <c:spPr>
              <a:noFill/>
              <a:ln w="19050">
                <a:solidFill>
                  <a:schemeClr val="bg1">
                    <a:lumMod val="65000"/>
                  </a:schemeClr>
                </a:solidFill>
              </a:ln>
              <a:effectLst/>
            </c:spPr>
            <c:extLst>
              <c:ext xmlns:c16="http://schemas.microsoft.com/office/drawing/2014/chart" uri="{C3380CC4-5D6E-409C-BE32-E72D297353CC}">
                <c16:uniqueId val="{0000042E-EB8C-489D-B7B0-365D550AC02E}"/>
              </c:ext>
            </c:extLst>
          </c:dPt>
          <c:dPt>
            <c:idx val="120"/>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430-EB8C-489D-B7B0-365D550AC02E}"/>
              </c:ext>
            </c:extLst>
          </c:dPt>
          <c:dPt>
            <c:idx val="121"/>
            <c:bubble3D val="0"/>
            <c:spPr>
              <a:solidFill>
                <a:srgbClr val="E7298D"/>
              </a:solidFill>
              <a:ln w="19050">
                <a:solidFill>
                  <a:schemeClr val="bg1">
                    <a:lumMod val="65000"/>
                  </a:schemeClr>
                </a:solidFill>
              </a:ln>
              <a:effectLst/>
            </c:spPr>
            <c:extLst>
              <c:ext xmlns:c16="http://schemas.microsoft.com/office/drawing/2014/chart" uri="{C3380CC4-5D6E-409C-BE32-E72D297353CC}">
                <c16:uniqueId val="{00000432-EB8C-489D-B7B0-365D550AC02E}"/>
              </c:ext>
            </c:extLst>
          </c:dPt>
          <c:dPt>
            <c:idx val="122"/>
            <c:bubble3D val="0"/>
            <c:spPr>
              <a:noFill/>
              <a:ln w="19050">
                <a:solidFill>
                  <a:schemeClr val="bg1">
                    <a:lumMod val="65000"/>
                  </a:schemeClr>
                </a:solidFill>
              </a:ln>
              <a:effectLst/>
            </c:spPr>
            <c:extLst>
              <c:ext xmlns:c16="http://schemas.microsoft.com/office/drawing/2014/chart" uri="{C3380CC4-5D6E-409C-BE32-E72D297353CC}">
                <c16:uniqueId val="{00000434-EB8C-489D-B7B0-365D550AC02E}"/>
              </c:ext>
            </c:extLst>
          </c:dPt>
          <c:dPt>
            <c:idx val="123"/>
            <c:bubble3D val="0"/>
            <c:spPr>
              <a:solidFill>
                <a:srgbClr val="E7298D"/>
              </a:solidFill>
              <a:ln w="19050">
                <a:solidFill>
                  <a:schemeClr val="bg1">
                    <a:lumMod val="65000"/>
                  </a:schemeClr>
                </a:solidFill>
              </a:ln>
              <a:effectLst/>
            </c:spPr>
            <c:extLst>
              <c:ext xmlns:c16="http://schemas.microsoft.com/office/drawing/2014/chart" uri="{C3380CC4-5D6E-409C-BE32-E72D297353CC}">
                <c16:uniqueId val="{00000436-EB8C-489D-B7B0-365D550AC02E}"/>
              </c:ext>
            </c:extLst>
          </c:dPt>
          <c:dPt>
            <c:idx val="124"/>
            <c:bubble3D val="0"/>
            <c:spPr>
              <a:noFill/>
              <a:ln w="19050">
                <a:solidFill>
                  <a:schemeClr val="bg1">
                    <a:lumMod val="65000"/>
                  </a:schemeClr>
                </a:solidFill>
              </a:ln>
              <a:effectLst/>
            </c:spPr>
            <c:extLst>
              <c:ext xmlns:c16="http://schemas.microsoft.com/office/drawing/2014/chart" uri="{C3380CC4-5D6E-409C-BE32-E72D297353CC}">
                <c16:uniqueId val="{00000438-EB8C-489D-B7B0-365D550AC02E}"/>
              </c:ext>
            </c:extLst>
          </c:dPt>
          <c:dPt>
            <c:idx val="125"/>
            <c:bubble3D val="0"/>
            <c:spPr>
              <a:solidFill>
                <a:srgbClr val="E7298D"/>
              </a:solidFill>
              <a:ln w="19050">
                <a:solidFill>
                  <a:schemeClr val="bg1">
                    <a:lumMod val="65000"/>
                  </a:schemeClr>
                </a:solidFill>
              </a:ln>
              <a:effectLst/>
            </c:spPr>
            <c:extLst>
              <c:ext xmlns:c16="http://schemas.microsoft.com/office/drawing/2014/chart" uri="{C3380CC4-5D6E-409C-BE32-E72D297353CC}">
                <c16:uniqueId val="{0000043A-EB8C-489D-B7B0-365D550AC02E}"/>
              </c:ext>
            </c:extLst>
          </c:dPt>
          <c:dPt>
            <c:idx val="126"/>
            <c:bubble3D val="0"/>
            <c:spPr>
              <a:noFill/>
              <a:ln w="19050">
                <a:solidFill>
                  <a:schemeClr val="bg1">
                    <a:lumMod val="65000"/>
                  </a:schemeClr>
                </a:solidFill>
              </a:ln>
              <a:effectLst/>
            </c:spPr>
            <c:extLst>
              <c:ext xmlns:c16="http://schemas.microsoft.com/office/drawing/2014/chart" uri="{C3380CC4-5D6E-409C-BE32-E72D297353CC}">
                <c16:uniqueId val="{0000043C-EB8C-489D-B7B0-365D550AC02E}"/>
              </c:ext>
            </c:extLst>
          </c:dPt>
          <c:dPt>
            <c:idx val="127"/>
            <c:bubble3D val="0"/>
            <c:spPr>
              <a:solidFill>
                <a:srgbClr val="E7298D"/>
              </a:solidFill>
              <a:ln w="19050">
                <a:solidFill>
                  <a:schemeClr val="bg1">
                    <a:lumMod val="65000"/>
                  </a:schemeClr>
                </a:solidFill>
              </a:ln>
              <a:effectLst/>
            </c:spPr>
            <c:extLst>
              <c:ext xmlns:c16="http://schemas.microsoft.com/office/drawing/2014/chart" uri="{C3380CC4-5D6E-409C-BE32-E72D297353CC}">
                <c16:uniqueId val="{0000043E-EB8C-489D-B7B0-365D550AC02E}"/>
              </c:ext>
            </c:extLst>
          </c:dPt>
          <c:dPt>
            <c:idx val="128"/>
            <c:bubble3D val="0"/>
            <c:spPr>
              <a:noFill/>
              <a:ln w="19050">
                <a:solidFill>
                  <a:schemeClr val="bg1">
                    <a:lumMod val="65000"/>
                  </a:schemeClr>
                </a:solidFill>
              </a:ln>
              <a:effectLst/>
            </c:spPr>
            <c:extLst>
              <c:ext xmlns:c16="http://schemas.microsoft.com/office/drawing/2014/chart" uri="{C3380CC4-5D6E-409C-BE32-E72D297353CC}">
                <c16:uniqueId val="{00000440-EB8C-489D-B7B0-365D550AC02E}"/>
              </c:ext>
            </c:extLst>
          </c:dPt>
          <c:dPt>
            <c:idx val="129"/>
            <c:bubble3D val="0"/>
            <c:spPr>
              <a:solidFill>
                <a:srgbClr val="E7298D"/>
              </a:solidFill>
              <a:ln w="19050">
                <a:solidFill>
                  <a:schemeClr val="bg1">
                    <a:lumMod val="65000"/>
                  </a:schemeClr>
                </a:solidFill>
              </a:ln>
              <a:effectLst/>
            </c:spPr>
            <c:extLst>
              <c:ext xmlns:c16="http://schemas.microsoft.com/office/drawing/2014/chart" uri="{C3380CC4-5D6E-409C-BE32-E72D297353CC}">
                <c16:uniqueId val="{00000442-EB8C-489D-B7B0-365D550AC02E}"/>
              </c:ext>
            </c:extLst>
          </c:dPt>
          <c:dPt>
            <c:idx val="130"/>
            <c:bubble3D val="0"/>
            <c:spPr>
              <a:noFill/>
              <a:ln w="19050">
                <a:solidFill>
                  <a:schemeClr val="bg1">
                    <a:lumMod val="65000"/>
                  </a:schemeClr>
                </a:solidFill>
              </a:ln>
              <a:effectLst/>
            </c:spPr>
            <c:extLst>
              <c:ext xmlns:c16="http://schemas.microsoft.com/office/drawing/2014/chart" uri="{C3380CC4-5D6E-409C-BE32-E72D297353CC}">
                <c16:uniqueId val="{00000444-EB8C-489D-B7B0-365D550AC02E}"/>
              </c:ext>
            </c:extLst>
          </c:dPt>
          <c:dPt>
            <c:idx val="131"/>
            <c:bubble3D val="0"/>
            <c:spPr>
              <a:solidFill>
                <a:srgbClr val="E7298D"/>
              </a:solidFill>
              <a:ln w="19050">
                <a:solidFill>
                  <a:schemeClr val="bg1">
                    <a:lumMod val="65000"/>
                  </a:schemeClr>
                </a:solidFill>
              </a:ln>
              <a:effectLst/>
            </c:spPr>
            <c:extLst>
              <c:ext xmlns:c16="http://schemas.microsoft.com/office/drawing/2014/chart" uri="{C3380CC4-5D6E-409C-BE32-E72D297353CC}">
                <c16:uniqueId val="{00000446-EB8C-489D-B7B0-365D550AC02E}"/>
              </c:ext>
            </c:extLst>
          </c:dPt>
          <c:dPt>
            <c:idx val="132"/>
            <c:bubble3D val="0"/>
            <c:spPr>
              <a:noFill/>
              <a:ln w="19050">
                <a:solidFill>
                  <a:schemeClr val="bg1">
                    <a:lumMod val="65000"/>
                  </a:schemeClr>
                </a:solidFill>
              </a:ln>
              <a:effectLst/>
            </c:spPr>
            <c:extLst>
              <c:ext xmlns:c16="http://schemas.microsoft.com/office/drawing/2014/chart" uri="{C3380CC4-5D6E-409C-BE32-E72D297353CC}">
                <c16:uniqueId val="{00000448-EB8C-489D-B7B0-365D550AC02E}"/>
              </c:ext>
            </c:extLst>
          </c:dPt>
          <c:dPt>
            <c:idx val="133"/>
            <c:bubble3D val="0"/>
            <c:spPr>
              <a:solidFill>
                <a:srgbClr val="E7298D"/>
              </a:solidFill>
              <a:ln w="19050">
                <a:solidFill>
                  <a:schemeClr val="bg1">
                    <a:lumMod val="65000"/>
                  </a:schemeClr>
                </a:solidFill>
              </a:ln>
              <a:effectLst/>
            </c:spPr>
            <c:extLst>
              <c:ext xmlns:c16="http://schemas.microsoft.com/office/drawing/2014/chart" uri="{C3380CC4-5D6E-409C-BE32-E72D297353CC}">
                <c16:uniqueId val="{0000044A-EB8C-489D-B7B0-365D550AC02E}"/>
              </c:ext>
            </c:extLst>
          </c:dPt>
          <c:dPt>
            <c:idx val="134"/>
            <c:bubble3D val="0"/>
            <c:spPr>
              <a:noFill/>
              <a:ln w="19050">
                <a:solidFill>
                  <a:schemeClr val="bg1">
                    <a:lumMod val="65000"/>
                  </a:schemeClr>
                </a:solidFill>
              </a:ln>
              <a:effectLst/>
            </c:spPr>
            <c:extLst>
              <c:ext xmlns:c16="http://schemas.microsoft.com/office/drawing/2014/chart" uri="{C3380CC4-5D6E-409C-BE32-E72D297353CC}">
                <c16:uniqueId val="{0000044C-EB8C-489D-B7B0-365D550AC02E}"/>
              </c:ext>
            </c:extLst>
          </c:dPt>
          <c:dPt>
            <c:idx val="135"/>
            <c:bubble3D val="0"/>
            <c:spPr>
              <a:solidFill>
                <a:srgbClr val="E7298D"/>
              </a:solidFill>
              <a:ln w="19050">
                <a:solidFill>
                  <a:schemeClr val="bg1">
                    <a:lumMod val="65000"/>
                  </a:schemeClr>
                </a:solidFill>
              </a:ln>
              <a:effectLst/>
            </c:spPr>
            <c:extLst>
              <c:ext xmlns:c16="http://schemas.microsoft.com/office/drawing/2014/chart" uri="{C3380CC4-5D6E-409C-BE32-E72D297353CC}">
                <c16:uniqueId val="{0000044E-EB8C-489D-B7B0-365D550AC02E}"/>
              </c:ext>
            </c:extLst>
          </c:dPt>
          <c:dPt>
            <c:idx val="136"/>
            <c:bubble3D val="0"/>
            <c:spPr>
              <a:noFill/>
              <a:ln w="19050">
                <a:solidFill>
                  <a:schemeClr val="bg1">
                    <a:lumMod val="65000"/>
                  </a:schemeClr>
                </a:solidFill>
              </a:ln>
              <a:effectLst/>
            </c:spPr>
            <c:extLst>
              <c:ext xmlns:c16="http://schemas.microsoft.com/office/drawing/2014/chart" uri="{C3380CC4-5D6E-409C-BE32-E72D297353CC}">
                <c16:uniqueId val="{00000450-EB8C-489D-B7B0-365D550AC02E}"/>
              </c:ext>
            </c:extLst>
          </c:dPt>
          <c:dPt>
            <c:idx val="137"/>
            <c:bubble3D val="0"/>
            <c:spPr>
              <a:solidFill>
                <a:schemeClr val="bg1">
                  <a:lumMod val="50000"/>
                </a:schemeClr>
              </a:solidFill>
              <a:ln w="19050">
                <a:solidFill>
                  <a:schemeClr val="bg1">
                    <a:lumMod val="50000"/>
                  </a:schemeClr>
                </a:solidFill>
              </a:ln>
              <a:effectLst/>
            </c:spPr>
            <c:extLst>
              <c:ext xmlns:c16="http://schemas.microsoft.com/office/drawing/2014/chart" uri="{C3380CC4-5D6E-409C-BE32-E72D297353CC}">
                <c16:uniqueId val="{00000452-EB8C-489D-B7B0-365D550AC02E}"/>
              </c:ext>
            </c:extLst>
          </c:dPt>
          <c:cat>
            <c:strRef>
              <c:f>plotter!$D$97:$EK$97</c:f>
              <c:strCache>
                <c:ptCount val="138"/>
                <c:pt idx="0">
                  <c:v>Subject knowledge</c:v>
                </c:pt>
                <c:pt idx="1">
                  <c:v>Subject knowledge</c:v>
                </c:pt>
                <c:pt idx="2">
                  <c:v>Research methods - theoretical knowledge</c:v>
                </c:pt>
                <c:pt idx="3">
                  <c:v>Research methods - theoretical knowledge</c:v>
                </c:pt>
                <c:pt idx="4">
                  <c:v>Research methods - practical application</c:v>
                </c:pt>
                <c:pt idx="5">
                  <c:v>Research methods - practical application</c:v>
                </c:pt>
                <c:pt idx="6">
                  <c:v>Information seeking</c:v>
                </c:pt>
                <c:pt idx="7">
                  <c:v>Information seeking</c:v>
                </c:pt>
                <c:pt idx="8">
                  <c:v>Information literacy and management</c:v>
                </c:pt>
                <c:pt idx="9">
                  <c:v>Information literacy and management</c:v>
                </c:pt>
                <c:pt idx="10">
                  <c:v>Languages</c:v>
                </c:pt>
                <c:pt idx="11">
                  <c:v>Languages</c:v>
                </c:pt>
                <c:pt idx="12">
                  <c:v>Academic literacy and numeracy</c:v>
                </c:pt>
                <c:pt idx="13">
                  <c:v>Academic literacy and numeracy</c:v>
                </c:pt>
                <c:pt idx="14">
                  <c:v>Blank</c:v>
                </c:pt>
                <c:pt idx="15">
                  <c:v>Analysing</c:v>
                </c:pt>
                <c:pt idx="16">
                  <c:v>Analysing</c:v>
                </c:pt>
                <c:pt idx="17">
                  <c:v>Synthesising</c:v>
                </c:pt>
                <c:pt idx="18">
                  <c:v>Synthesising</c:v>
                </c:pt>
                <c:pt idx="19">
                  <c:v>Critical thinking</c:v>
                </c:pt>
                <c:pt idx="20">
                  <c:v>Critical thinking</c:v>
                </c:pt>
                <c:pt idx="21">
                  <c:v>Evaluating</c:v>
                </c:pt>
                <c:pt idx="22">
                  <c:v>Evaluating</c:v>
                </c:pt>
                <c:pt idx="23">
                  <c:v>Problem solving</c:v>
                </c:pt>
                <c:pt idx="24">
                  <c:v>Problem solving</c:v>
                </c:pt>
                <c:pt idx="25">
                  <c:v>blank</c:v>
                </c:pt>
                <c:pt idx="26">
                  <c:v>Inquiring mind</c:v>
                </c:pt>
                <c:pt idx="27">
                  <c:v>Inquiring mind</c:v>
                </c:pt>
                <c:pt idx="28">
                  <c:v>Intellectual insight</c:v>
                </c:pt>
                <c:pt idx="29">
                  <c:v>Intellectual insight</c:v>
                </c:pt>
                <c:pt idx="30">
                  <c:v>Innovation</c:v>
                </c:pt>
                <c:pt idx="31">
                  <c:v>Innovation</c:v>
                </c:pt>
                <c:pt idx="32">
                  <c:v>Argument construction</c:v>
                </c:pt>
                <c:pt idx="33">
                  <c:v>Argument construction</c:v>
                </c:pt>
                <c:pt idx="34">
                  <c:v>Intellectual risk</c:v>
                </c:pt>
                <c:pt idx="35">
                  <c:v>Intellectual risk</c:v>
                </c:pt>
                <c:pt idx="36">
                  <c:v>blank</c:v>
                </c:pt>
                <c:pt idx="37">
                  <c:v>Enthusiasm</c:v>
                </c:pt>
                <c:pt idx="38">
                  <c:v>Enthusiasm</c:v>
                </c:pt>
                <c:pt idx="39">
                  <c:v>Perseverance</c:v>
                </c:pt>
                <c:pt idx="40">
                  <c:v>Perseverance</c:v>
                </c:pt>
                <c:pt idx="41">
                  <c:v>Integrity</c:v>
                </c:pt>
                <c:pt idx="42">
                  <c:v>Integrity</c:v>
                </c:pt>
                <c:pt idx="43">
                  <c:v>Self-confidence</c:v>
                </c:pt>
                <c:pt idx="44">
                  <c:v>Self-confidence</c:v>
                </c:pt>
                <c:pt idx="45">
                  <c:v>Self-reflection</c:v>
                </c:pt>
                <c:pt idx="46">
                  <c:v>Self-reflection</c:v>
                </c:pt>
                <c:pt idx="47">
                  <c:v>Responsibility</c:v>
                </c:pt>
                <c:pt idx="48">
                  <c:v>Responsibility</c:v>
                </c:pt>
                <c:pt idx="49">
                  <c:v>Blank</c:v>
                </c:pt>
                <c:pt idx="50">
                  <c:v>Preparation and prioritisation</c:v>
                </c:pt>
                <c:pt idx="51">
                  <c:v>Preparation and prioritisation</c:v>
                </c:pt>
                <c:pt idx="52">
                  <c:v>Commitment to research</c:v>
                </c:pt>
                <c:pt idx="53">
                  <c:v>Commitment to research</c:v>
                </c:pt>
                <c:pt idx="54">
                  <c:v>Time management</c:v>
                </c:pt>
                <c:pt idx="55">
                  <c:v>Time management</c:v>
                </c:pt>
                <c:pt idx="56">
                  <c:v>Responsiveness to change</c:v>
                </c:pt>
                <c:pt idx="57">
                  <c:v>Responsiveness to change</c:v>
                </c:pt>
                <c:pt idx="58">
                  <c:v>Work-life balance</c:v>
                </c:pt>
                <c:pt idx="59">
                  <c:v>Work-life balance</c:v>
                </c:pt>
                <c:pt idx="60">
                  <c:v>blank</c:v>
                </c:pt>
                <c:pt idx="61">
                  <c:v>Career management</c:v>
                </c:pt>
                <c:pt idx="62">
                  <c:v>Career management</c:v>
                </c:pt>
                <c:pt idx="63">
                  <c:v>Continuing professional development</c:v>
                </c:pt>
                <c:pt idx="64">
                  <c:v>Continuing professional development</c:v>
                </c:pt>
                <c:pt idx="65">
                  <c:v>Responsiveness to opportunities</c:v>
                </c:pt>
                <c:pt idx="66">
                  <c:v>Responsiveness to opportunities</c:v>
                </c:pt>
                <c:pt idx="67">
                  <c:v>Networking</c:v>
                </c:pt>
                <c:pt idx="68">
                  <c:v>Networking</c:v>
                </c:pt>
                <c:pt idx="69">
                  <c:v>Reputation and esteem</c:v>
                </c:pt>
                <c:pt idx="70">
                  <c:v>Reputation and esteem</c:v>
                </c:pt>
                <c:pt idx="71">
                  <c:v>blank</c:v>
                </c:pt>
                <c:pt idx="72">
                  <c:v>Infrastructure and resources</c:v>
                </c:pt>
                <c:pt idx="73">
                  <c:v>Infrastructure and resources</c:v>
                </c:pt>
                <c:pt idx="74">
                  <c:v>Financial management</c:v>
                </c:pt>
                <c:pt idx="75">
                  <c:v>Financial management</c:v>
                </c:pt>
                <c:pt idx="76">
                  <c:v>Income and funding generation</c:v>
                </c:pt>
                <c:pt idx="77">
                  <c:v>Income and funding generation</c:v>
                </c:pt>
                <c:pt idx="78">
                  <c:v>blank</c:v>
                </c:pt>
                <c:pt idx="79">
                  <c:v>Risk management</c:v>
                </c:pt>
                <c:pt idx="80">
                  <c:v>Risk management</c:v>
                </c:pt>
                <c:pt idx="81">
                  <c:v>Project planning and delivery</c:v>
                </c:pt>
                <c:pt idx="82">
                  <c:v>Project planning and delivery</c:v>
                </c:pt>
                <c:pt idx="83">
                  <c:v>Research strategy</c:v>
                </c:pt>
                <c:pt idx="84">
                  <c:v>Research strategy</c:v>
                </c:pt>
                <c:pt idx="85">
                  <c:v>blank</c:v>
                </c:pt>
                <c:pt idx="86">
                  <c:v>Appropriate practice</c:v>
                </c:pt>
                <c:pt idx="87">
                  <c:v>Appropriate practice</c:v>
                </c:pt>
                <c:pt idx="88">
                  <c:v>Attribution and co-authorship</c:v>
                </c:pt>
                <c:pt idx="89">
                  <c:v>Attribution and co-authorship</c:v>
                </c:pt>
                <c:pt idx="90">
                  <c:v>Respect and confidentiality</c:v>
                </c:pt>
                <c:pt idx="91">
                  <c:v>Respect and confidentiality</c:v>
                </c:pt>
                <c:pt idx="92">
                  <c:v>IPR and copyright</c:v>
                </c:pt>
                <c:pt idx="93">
                  <c:v>IPR and copyright</c:v>
                </c:pt>
                <c:pt idx="94">
                  <c:v>Legal requirements</c:v>
                </c:pt>
                <c:pt idx="95">
                  <c:v>Legal requirements</c:v>
                </c:pt>
                <c:pt idx="96">
                  <c:v>Ethics, principles and sustainability</c:v>
                </c:pt>
                <c:pt idx="97">
                  <c:v>Ethics, principles and sustainability</c:v>
                </c:pt>
                <c:pt idx="98">
                  <c:v>Health and safety</c:v>
                </c:pt>
                <c:pt idx="99">
                  <c:v>Health and safety</c:v>
                </c:pt>
                <c:pt idx="100">
                  <c:v>blank</c:v>
                </c:pt>
                <c:pt idx="101">
                  <c:v>Global citizenship</c:v>
                </c:pt>
                <c:pt idx="102">
                  <c:v>Global citizenship</c:v>
                </c:pt>
                <c:pt idx="103">
                  <c:v>Society and culture</c:v>
                </c:pt>
                <c:pt idx="104">
                  <c:v>Society and culture</c:v>
                </c:pt>
                <c:pt idx="105">
                  <c:v>Policy</c:v>
                </c:pt>
                <c:pt idx="106">
                  <c:v>Policy</c:v>
                </c:pt>
                <c:pt idx="107">
                  <c:v>Enterprise</c:v>
                </c:pt>
                <c:pt idx="108">
                  <c:v>Enterprise</c:v>
                </c:pt>
                <c:pt idx="109">
                  <c:v>Public engagement</c:v>
                </c:pt>
                <c:pt idx="110">
                  <c:v>Public engagement</c:v>
                </c:pt>
                <c:pt idx="111">
                  <c:v>Teaching</c:v>
                </c:pt>
                <c:pt idx="112">
                  <c:v>Teaching</c:v>
                </c:pt>
                <c:pt idx="113">
                  <c:v>blank</c:v>
                </c:pt>
                <c:pt idx="114">
                  <c:v>Publication</c:v>
                </c:pt>
                <c:pt idx="115">
                  <c:v>Publication</c:v>
                </c:pt>
                <c:pt idx="116">
                  <c:v>Communication media</c:v>
                </c:pt>
                <c:pt idx="117">
                  <c:v>Communication media</c:v>
                </c:pt>
                <c:pt idx="118">
                  <c:v>Communication methods</c:v>
                </c:pt>
                <c:pt idx="119">
                  <c:v>Communication methods</c:v>
                </c:pt>
                <c:pt idx="120">
                  <c:v>blank</c:v>
                </c:pt>
                <c:pt idx="121">
                  <c:v>Equality and diversity</c:v>
                </c:pt>
                <c:pt idx="122">
                  <c:v>Equality and diversity</c:v>
                </c:pt>
                <c:pt idx="123">
                  <c:v>Collaboration</c:v>
                </c:pt>
                <c:pt idx="124">
                  <c:v>Collaboration</c:v>
                </c:pt>
                <c:pt idx="125">
                  <c:v>Influence and leadership</c:v>
                </c:pt>
                <c:pt idx="126">
                  <c:v>Influence and leadership</c:v>
                </c:pt>
                <c:pt idx="127">
                  <c:v>Mentoring</c:v>
                </c:pt>
                <c:pt idx="128">
                  <c:v>Mentoring</c:v>
                </c:pt>
                <c:pt idx="129">
                  <c:v>Supervision</c:v>
                </c:pt>
                <c:pt idx="130">
                  <c:v>Supervision</c:v>
                </c:pt>
                <c:pt idx="131">
                  <c:v>People management</c:v>
                </c:pt>
                <c:pt idx="132">
                  <c:v>People management</c:v>
                </c:pt>
                <c:pt idx="133">
                  <c:v>Team working</c:v>
                </c:pt>
                <c:pt idx="134">
                  <c:v>Team working</c:v>
                </c:pt>
                <c:pt idx="135">
                  <c:v>Collegiality</c:v>
                </c:pt>
                <c:pt idx="136">
                  <c:v>Collegiality</c:v>
                </c:pt>
                <c:pt idx="137">
                  <c:v>blank</c:v>
                </c:pt>
              </c:strCache>
            </c:strRef>
          </c:cat>
          <c:val>
            <c:numRef>
              <c:f>plotter!$D$101:$EK$101</c:f>
              <c:numCache>
                <c:formatCode>General</c:formatCode>
                <c:ptCount val="138"/>
                <c:pt idx="0">
                  <c:v>0</c:v>
                </c:pt>
                <c:pt idx="1">
                  <c:v>10</c:v>
                </c:pt>
                <c:pt idx="2">
                  <c:v>0</c:v>
                </c:pt>
                <c:pt idx="3">
                  <c:v>10</c:v>
                </c:pt>
                <c:pt idx="4">
                  <c:v>0</c:v>
                </c:pt>
                <c:pt idx="5">
                  <c:v>10</c:v>
                </c:pt>
                <c:pt idx="6">
                  <c:v>0</c:v>
                </c:pt>
                <c:pt idx="7">
                  <c:v>10</c:v>
                </c:pt>
                <c:pt idx="8">
                  <c:v>0</c:v>
                </c:pt>
                <c:pt idx="9">
                  <c:v>10</c:v>
                </c:pt>
                <c:pt idx="10">
                  <c:v>0</c:v>
                </c:pt>
                <c:pt idx="11">
                  <c:v>10</c:v>
                </c:pt>
                <c:pt idx="12">
                  <c:v>0</c:v>
                </c:pt>
                <c:pt idx="13">
                  <c:v>10</c:v>
                </c:pt>
                <c:pt idx="14">
                  <c:v>1</c:v>
                </c:pt>
                <c:pt idx="15">
                  <c:v>0</c:v>
                </c:pt>
                <c:pt idx="16">
                  <c:v>10</c:v>
                </c:pt>
                <c:pt idx="17">
                  <c:v>0</c:v>
                </c:pt>
                <c:pt idx="18">
                  <c:v>10</c:v>
                </c:pt>
                <c:pt idx="19">
                  <c:v>0</c:v>
                </c:pt>
                <c:pt idx="20">
                  <c:v>10</c:v>
                </c:pt>
                <c:pt idx="21">
                  <c:v>0</c:v>
                </c:pt>
                <c:pt idx="22">
                  <c:v>10</c:v>
                </c:pt>
                <c:pt idx="23">
                  <c:v>0</c:v>
                </c:pt>
                <c:pt idx="24">
                  <c:v>10</c:v>
                </c:pt>
                <c:pt idx="25">
                  <c:v>1</c:v>
                </c:pt>
                <c:pt idx="26">
                  <c:v>0</c:v>
                </c:pt>
                <c:pt idx="27">
                  <c:v>10</c:v>
                </c:pt>
                <c:pt idx="28">
                  <c:v>0</c:v>
                </c:pt>
                <c:pt idx="29">
                  <c:v>10</c:v>
                </c:pt>
                <c:pt idx="30">
                  <c:v>0</c:v>
                </c:pt>
                <c:pt idx="31">
                  <c:v>10</c:v>
                </c:pt>
                <c:pt idx="32">
                  <c:v>0</c:v>
                </c:pt>
                <c:pt idx="33">
                  <c:v>10</c:v>
                </c:pt>
                <c:pt idx="34">
                  <c:v>0</c:v>
                </c:pt>
                <c:pt idx="35">
                  <c:v>10</c:v>
                </c:pt>
                <c:pt idx="36">
                  <c:v>2</c:v>
                </c:pt>
                <c:pt idx="37">
                  <c:v>0</c:v>
                </c:pt>
                <c:pt idx="38">
                  <c:v>10</c:v>
                </c:pt>
                <c:pt idx="39">
                  <c:v>0</c:v>
                </c:pt>
                <c:pt idx="40">
                  <c:v>10</c:v>
                </c:pt>
                <c:pt idx="41">
                  <c:v>0</c:v>
                </c:pt>
                <c:pt idx="42">
                  <c:v>10</c:v>
                </c:pt>
                <c:pt idx="43">
                  <c:v>0</c:v>
                </c:pt>
                <c:pt idx="44">
                  <c:v>10</c:v>
                </c:pt>
                <c:pt idx="45">
                  <c:v>0</c:v>
                </c:pt>
                <c:pt idx="46">
                  <c:v>10</c:v>
                </c:pt>
                <c:pt idx="47">
                  <c:v>0</c:v>
                </c:pt>
                <c:pt idx="48">
                  <c:v>10</c:v>
                </c:pt>
                <c:pt idx="49">
                  <c:v>1</c:v>
                </c:pt>
                <c:pt idx="50">
                  <c:v>0</c:v>
                </c:pt>
                <c:pt idx="51">
                  <c:v>10</c:v>
                </c:pt>
                <c:pt idx="52">
                  <c:v>0</c:v>
                </c:pt>
                <c:pt idx="53">
                  <c:v>10</c:v>
                </c:pt>
                <c:pt idx="54">
                  <c:v>0</c:v>
                </c:pt>
                <c:pt idx="55">
                  <c:v>10</c:v>
                </c:pt>
                <c:pt idx="56">
                  <c:v>0</c:v>
                </c:pt>
                <c:pt idx="57">
                  <c:v>10</c:v>
                </c:pt>
                <c:pt idx="58">
                  <c:v>0</c:v>
                </c:pt>
                <c:pt idx="59">
                  <c:v>10</c:v>
                </c:pt>
                <c:pt idx="60">
                  <c:v>1</c:v>
                </c:pt>
                <c:pt idx="61">
                  <c:v>0</c:v>
                </c:pt>
                <c:pt idx="62">
                  <c:v>10</c:v>
                </c:pt>
                <c:pt idx="63">
                  <c:v>0</c:v>
                </c:pt>
                <c:pt idx="64">
                  <c:v>10</c:v>
                </c:pt>
                <c:pt idx="65">
                  <c:v>0</c:v>
                </c:pt>
                <c:pt idx="66">
                  <c:v>10</c:v>
                </c:pt>
                <c:pt idx="67">
                  <c:v>0</c:v>
                </c:pt>
                <c:pt idx="68">
                  <c:v>10</c:v>
                </c:pt>
                <c:pt idx="69">
                  <c:v>0</c:v>
                </c:pt>
                <c:pt idx="70">
                  <c:v>10</c:v>
                </c:pt>
                <c:pt idx="71">
                  <c:v>2</c:v>
                </c:pt>
                <c:pt idx="72">
                  <c:v>0</c:v>
                </c:pt>
                <c:pt idx="73">
                  <c:v>10</c:v>
                </c:pt>
                <c:pt idx="74">
                  <c:v>0</c:v>
                </c:pt>
                <c:pt idx="75">
                  <c:v>10</c:v>
                </c:pt>
                <c:pt idx="76">
                  <c:v>0</c:v>
                </c:pt>
                <c:pt idx="77">
                  <c:v>10</c:v>
                </c:pt>
                <c:pt idx="78">
                  <c:v>1</c:v>
                </c:pt>
                <c:pt idx="79">
                  <c:v>0</c:v>
                </c:pt>
                <c:pt idx="80">
                  <c:v>10</c:v>
                </c:pt>
                <c:pt idx="81">
                  <c:v>0</c:v>
                </c:pt>
                <c:pt idx="82">
                  <c:v>10</c:v>
                </c:pt>
                <c:pt idx="83">
                  <c:v>0</c:v>
                </c:pt>
                <c:pt idx="84">
                  <c:v>10</c:v>
                </c:pt>
                <c:pt idx="85">
                  <c:v>1</c:v>
                </c:pt>
                <c:pt idx="86">
                  <c:v>0</c:v>
                </c:pt>
                <c:pt idx="87">
                  <c:v>10</c:v>
                </c:pt>
                <c:pt idx="88">
                  <c:v>0</c:v>
                </c:pt>
                <c:pt idx="89">
                  <c:v>10</c:v>
                </c:pt>
                <c:pt idx="90">
                  <c:v>0</c:v>
                </c:pt>
                <c:pt idx="91">
                  <c:v>10</c:v>
                </c:pt>
                <c:pt idx="92">
                  <c:v>0</c:v>
                </c:pt>
                <c:pt idx="93">
                  <c:v>10</c:v>
                </c:pt>
                <c:pt idx="94">
                  <c:v>0</c:v>
                </c:pt>
                <c:pt idx="95">
                  <c:v>10</c:v>
                </c:pt>
                <c:pt idx="96">
                  <c:v>0</c:v>
                </c:pt>
                <c:pt idx="97">
                  <c:v>10</c:v>
                </c:pt>
                <c:pt idx="98">
                  <c:v>0</c:v>
                </c:pt>
                <c:pt idx="99">
                  <c:v>10</c:v>
                </c:pt>
                <c:pt idx="100">
                  <c:v>2</c:v>
                </c:pt>
                <c:pt idx="101">
                  <c:v>0</c:v>
                </c:pt>
                <c:pt idx="102">
                  <c:v>10</c:v>
                </c:pt>
                <c:pt idx="103">
                  <c:v>0</c:v>
                </c:pt>
                <c:pt idx="104">
                  <c:v>10</c:v>
                </c:pt>
                <c:pt idx="105">
                  <c:v>0</c:v>
                </c:pt>
                <c:pt idx="106">
                  <c:v>10</c:v>
                </c:pt>
                <c:pt idx="107">
                  <c:v>0</c:v>
                </c:pt>
                <c:pt idx="108">
                  <c:v>10</c:v>
                </c:pt>
                <c:pt idx="109">
                  <c:v>0</c:v>
                </c:pt>
                <c:pt idx="110">
                  <c:v>10</c:v>
                </c:pt>
                <c:pt idx="111">
                  <c:v>0</c:v>
                </c:pt>
                <c:pt idx="112">
                  <c:v>10</c:v>
                </c:pt>
                <c:pt idx="113">
                  <c:v>1</c:v>
                </c:pt>
                <c:pt idx="114">
                  <c:v>0</c:v>
                </c:pt>
                <c:pt idx="115">
                  <c:v>10</c:v>
                </c:pt>
                <c:pt idx="116">
                  <c:v>0</c:v>
                </c:pt>
                <c:pt idx="117">
                  <c:v>10</c:v>
                </c:pt>
                <c:pt idx="118">
                  <c:v>0</c:v>
                </c:pt>
                <c:pt idx="119">
                  <c:v>10</c:v>
                </c:pt>
                <c:pt idx="120">
                  <c:v>1</c:v>
                </c:pt>
                <c:pt idx="121">
                  <c:v>0</c:v>
                </c:pt>
                <c:pt idx="122">
                  <c:v>10</c:v>
                </c:pt>
                <c:pt idx="123">
                  <c:v>0</c:v>
                </c:pt>
                <c:pt idx="124">
                  <c:v>10</c:v>
                </c:pt>
                <c:pt idx="125">
                  <c:v>0</c:v>
                </c:pt>
                <c:pt idx="126">
                  <c:v>10</c:v>
                </c:pt>
                <c:pt idx="127">
                  <c:v>0</c:v>
                </c:pt>
                <c:pt idx="128">
                  <c:v>10</c:v>
                </c:pt>
                <c:pt idx="129">
                  <c:v>0</c:v>
                </c:pt>
                <c:pt idx="130">
                  <c:v>10</c:v>
                </c:pt>
                <c:pt idx="131">
                  <c:v>0</c:v>
                </c:pt>
                <c:pt idx="132">
                  <c:v>10</c:v>
                </c:pt>
                <c:pt idx="133">
                  <c:v>0</c:v>
                </c:pt>
                <c:pt idx="134">
                  <c:v>10</c:v>
                </c:pt>
                <c:pt idx="135">
                  <c:v>0</c:v>
                </c:pt>
                <c:pt idx="136">
                  <c:v>10</c:v>
                </c:pt>
                <c:pt idx="137">
                  <c:v>2</c:v>
                </c:pt>
              </c:numCache>
            </c:numRef>
          </c:val>
          <c:extLst>
            <c:ext xmlns:c16="http://schemas.microsoft.com/office/drawing/2014/chart" uri="{C3380CC4-5D6E-409C-BE32-E72D297353CC}">
              <c16:uniqueId val="{00000453-EB8C-489D-B7B0-365D550AC02E}"/>
            </c:ext>
          </c:extLst>
        </c:ser>
        <c:ser>
          <c:idx val="4"/>
          <c:order val="4"/>
          <c:spPr>
            <a:noFill/>
            <a:ln>
              <a:solidFill>
                <a:schemeClr val="bg1">
                  <a:lumMod val="65000"/>
                </a:schemeClr>
              </a:solidFill>
            </a:ln>
          </c:spPr>
          <c:dPt>
            <c:idx val="0"/>
            <c:bubble3D val="0"/>
            <c:spPr>
              <a:solidFill>
                <a:schemeClr val="accent1">
                  <a:lumMod val="75000"/>
                </a:schemeClr>
              </a:solidFill>
              <a:ln w="19050">
                <a:solidFill>
                  <a:schemeClr val="bg1">
                    <a:lumMod val="65000"/>
                  </a:schemeClr>
                </a:solidFill>
              </a:ln>
              <a:effectLst/>
            </c:spPr>
            <c:extLst>
              <c:ext xmlns:c16="http://schemas.microsoft.com/office/drawing/2014/chart" uri="{C3380CC4-5D6E-409C-BE32-E72D297353CC}">
                <c16:uniqueId val="{00000455-EB8C-489D-B7B0-365D550AC02E}"/>
              </c:ext>
            </c:extLst>
          </c:dPt>
          <c:dPt>
            <c:idx val="1"/>
            <c:bubble3D val="0"/>
            <c:spPr>
              <a:noFill/>
              <a:ln w="19050">
                <a:solidFill>
                  <a:schemeClr val="bg1">
                    <a:lumMod val="65000"/>
                  </a:schemeClr>
                </a:solidFill>
              </a:ln>
              <a:effectLst/>
            </c:spPr>
            <c:extLst>
              <c:ext xmlns:c16="http://schemas.microsoft.com/office/drawing/2014/chart" uri="{C3380CC4-5D6E-409C-BE32-E72D297353CC}">
                <c16:uniqueId val="{00000457-EB8C-489D-B7B0-365D550AC02E}"/>
              </c:ext>
            </c:extLst>
          </c:dPt>
          <c:dPt>
            <c:idx val="2"/>
            <c:bubble3D val="0"/>
            <c:spPr>
              <a:solidFill>
                <a:schemeClr val="accent1">
                  <a:lumMod val="75000"/>
                </a:schemeClr>
              </a:solidFill>
              <a:ln w="19050">
                <a:solidFill>
                  <a:schemeClr val="bg1">
                    <a:lumMod val="65000"/>
                  </a:schemeClr>
                </a:solidFill>
              </a:ln>
              <a:effectLst/>
            </c:spPr>
            <c:extLst>
              <c:ext xmlns:c16="http://schemas.microsoft.com/office/drawing/2014/chart" uri="{C3380CC4-5D6E-409C-BE32-E72D297353CC}">
                <c16:uniqueId val="{00000459-EB8C-489D-B7B0-365D550AC02E}"/>
              </c:ext>
            </c:extLst>
          </c:dPt>
          <c:dPt>
            <c:idx val="3"/>
            <c:bubble3D val="0"/>
            <c:spPr>
              <a:noFill/>
              <a:ln w="19050">
                <a:solidFill>
                  <a:schemeClr val="bg1">
                    <a:lumMod val="65000"/>
                  </a:schemeClr>
                </a:solidFill>
              </a:ln>
              <a:effectLst/>
            </c:spPr>
            <c:extLst>
              <c:ext xmlns:c16="http://schemas.microsoft.com/office/drawing/2014/chart" uri="{C3380CC4-5D6E-409C-BE32-E72D297353CC}">
                <c16:uniqueId val="{0000045B-EB8C-489D-B7B0-365D550AC02E}"/>
              </c:ext>
            </c:extLst>
          </c:dPt>
          <c:dPt>
            <c:idx val="4"/>
            <c:bubble3D val="0"/>
            <c:spPr>
              <a:solidFill>
                <a:schemeClr val="accent1">
                  <a:lumMod val="75000"/>
                </a:schemeClr>
              </a:solidFill>
              <a:ln w="19050">
                <a:solidFill>
                  <a:schemeClr val="bg1">
                    <a:lumMod val="65000"/>
                  </a:schemeClr>
                </a:solidFill>
              </a:ln>
              <a:effectLst/>
            </c:spPr>
            <c:extLst>
              <c:ext xmlns:c16="http://schemas.microsoft.com/office/drawing/2014/chart" uri="{C3380CC4-5D6E-409C-BE32-E72D297353CC}">
                <c16:uniqueId val="{0000045D-EB8C-489D-B7B0-365D550AC02E}"/>
              </c:ext>
            </c:extLst>
          </c:dPt>
          <c:dPt>
            <c:idx val="5"/>
            <c:bubble3D val="0"/>
            <c:spPr>
              <a:noFill/>
              <a:ln w="19050">
                <a:solidFill>
                  <a:schemeClr val="bg1">
                    <a:lumMod val="65000"/>
                  </a:schemeClr>
                </a:solidFill>
              </a:ln>
              <a:effectLst/>
            </c:spPr>
            <c:extLst>
              <c:ext xmlns:c16="http://schemas.microsoft.com/office/drawing/2014/chart" uri="{C3380CC4-5D6E-409C-BE32-E72D297353CC}">
                <c16:uniqueId val="{0000045F-EB8C-489D-B7B0-365D550AC02E}"/>
              </c:ext>
            </c:extLst>
          </c:dPt>
          <c:dPt>
            <c:idx val="6"/>
            <c:bubble3D val="0"/>
            <c:spPr>
              <a:solidFill>
                <a:schemeClr val="accent1">
                  <a:lumMod val="75000"/>
                </a:schemeClr>
              </a:solidFill>
              <a:ln w="19050">
                <a:solidFill>
                  <a:schemeClr val="bg1">
                    <a:lumMod val="65000"/>
                  </a:schemeClr>
                </a:solidFill>
              </a:ln>
              <a:effectLst/>
            </c:spPr>
            <c:extLst>
              <c:ext xmlns:c16="http://schemas.microsoft.com/office/drawing/2014/chart" uri="{C3380CC4-5D6E-409C-BE32-E72D297353CC}">
                <c16:uniqueId val="{00000461-EB8C-489D-B7B0-365D550AC02E}"/>
              </c:ext>
            </c:extLst>
          </c:dPt>
          <c:dPt>
            <c:idx val="7"/>
            <c:bubble3D val="0"/>
            <c:spPr>
              <a:noFill/>
              <a:ln w="19050">
                <a:solidFill>
                  <a:schemeClr val="bg1">
                    <a:lumMod val="65000"/>
                  </a:schemeClr>
                </a:solidFill>
              </a:ln>
              <a:effectLst/>
            </c:spPr>
            <c:extLst>
              <c:ext xmlns:c16="http://schemas.microsoft.com/office/drawing/2014/chart" uri="{C3380CC4-5D6E-409C-BE32-E72D297353CC}">
                <c16:uniqueId val="{00000463-EB8C-489D-B7B0-365D550AC02E}"/>
              </c:ext>
            </c:extLst>
          </c:dPt>
          <c:dPt>
            <c:idx val="8"/>
            <c:bubble3D val="0"/>
            <c:spPr>
              <a:solidFill>
                <a:schemeClr val="accent1">
                  <a:lumMod val="75000"/>
                </a:schemeClr>
              </a:solidFill>
              <a:ln w="19050">
                <a:solidFill>
                  <a:schemeClr val="bg1">
                    <a:lumMod val="65000"/>
                  </a:schemeClr>
                </a:solidFill>
              </a:ln>
              <a:effectLst/>
            </c:spPr>
            <c:extLst>
              <c:ext xmlns:c16="http://schemas.microsoft.com/office/drawing/2014/chart" uri="{C3380CC4-5D6E-409C-BE32-E72D297353CC}">
                <c16:uniqueId val="{00000465-EB8C-489D-B7B0-365D550AC02E}"/>
              </c:ext>
            </c:extLst>
          </c:dPt>
          <c:dPt>
            <c:idx val="9"/>
            <c:bubble3D val="0"/>
            <c:spPr>
              <a:noFill/>
              <a:ln w="19050">
                <a:solidFill>
                  <a:schemeClr val="bg1">
                    <a:lumMod val="65000"/>
                  </a:schemeClr>
                </a:solidFill>
              </a:ln>
              <a:effectLst/>
            </c:spPr>
            <c:extLst>
              <c:ext xmlns:c16="http://schemas.microsoft.com/office/drawing/2014/chart" uri="{C3380CC4-5D6E-409C-BE32-E72D297353CC}">
                <c16:uniqueId val="{00000467-EB8C-489D-B7B0-365D550AC02E}"/>
              </c:ext>
            </c:extLst>
          </c:dPt>
          <c:dPt>
            <c:idx val="10"/>
            <c:bubble3D val="0"/>
            <c:spPr>
              <a:solidFill>
                <a:schemeClr val="accent1">
                  <a:lumMod val="75000"/>
                </a:schemeClr>
              </a:solidFill>
              <a:ln w="19050">
                <a:solidFill>
                  <a:schemeClr val="bg1">
                    <a:lumMod val="65000"/>
                  </a:schemeClr>
                </a:solidFill>
              </a:ln>
              <a:effectLst/>
            </c:spPr>
            <c:extLst>
              <c:ext xmlns:c16="http://schemas.microsoft.com/office/drawing/2014/chart" uri="{C3380CC4-5D6E-409C-BE32-E72D297353CC}">
                <c16:uniqueId val="{00000469-EB8C-489D-B7B0-365D550AC02E}"/>
              </c:ext>
            </c:extLst>
          </c:dPt>
          <c:dPt>
            <c:idx val="11"/>
            <c:bubble3D val="0"/>
            <c:spPr>
              <a:noFill/>
              <a:ln w="19050">
                <a:solidFill>
                  <a:schemeClr val="bg1">
                    <a:lumMod val="65000"/>
                  </a:schemeClr>
                </a:solidFill>
              </a:ln>
              <a:effectLst/>
            </c:spPr>
            <c:extLst>
              <c:ext xmlns:c16="http://schemas.microsoft.com/office/drawing/2014/chart" uri="{C3380CC4-5D6E-409C-BE32-E72D297353CC}">
                <c16:uniqueId val="{0000046B-EB8C-489D-B7B0-365D550AC02E}"/>
              </c:ext>
            </c:extLst>
          </c:dPt>
          <c:dPt>
            <c:idx val="12"/>
            <c:bubble3D val="0"/>
            <c:spPr>
              <a:solidFill>
                <a:schemeClr val="accent1">
                  <a:lumMod val="75000"/>
                </a:schemeClr>
              </a:solidFill>
              <a:ln w="19050">
                <a:solidFill>
                  <a:schemeClr val="bg1">
                    <a:lumMod val="65000"/>
                  </a:schemeClr>
                </a:solidFill>
              </a:ln>
              <a:effectLst/>
            </c:spPr>
            <c:extLst>
              <c:ext xmlns:c16="http://schemas.microsoft.com/office/drawing/2014/chart" uri="{C3380CC4-5D6E-409C-BE32-E72D297353CC}">
                <c16:uniqueId val="{0000046D-EB8C-489D-B7B0-365D550AC02E}"/>
              </c:ext>
            </c:extLst>
          </c:dPt>
          <c:dPt>
            <c:idx val="13"/>
            <c:bubble3D val="0"/>
            <c:spPr>
              <a:noFill/>
              <a:ln w="19050">
                <a:solidFill>
                  <a:schemeClr val="bg1">
                    <a:lumMod val="65000"/>
                  </a:schemeClr>
                </a:solidFill>
              </a:ln>
              <a:effectLst/>
            </c:spPr>
            <c:extLst>
              <c:ext xmlns:c16="http://schemas.microsoft.com/office/drawing/2014/chart" uri="{C3380CC4-5D6E-409C-BE32-E72D297353CC}">
                <c16:uniqueId val="{0000046F-EB8C-489D-B7B0-365D550AC02E}"/>
              </c:ext>
            </c:extLst>
          </c:dPt>
          <c:dPt>
            <c:idx val="14"/>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471-EB8C-489D-B7B0-365D550AC02E}"/>
              </c:ext>
            </c:extLst>
          </c:dPt>
          <c:dPt>
            <c:idx val="15"/>
            <c:bubble3D val="0"/>
            <c:spPr>
              <a:solidFill>
                <a:schemeClr val="accent1">
                  <a:lumMod val="75000"/>
                </a:schemeClr>
              </a:solidFill>
              <a:ln w="19050">
                <a:solidFill>
                  <a:schemeClr val="bg1">
                    <a:lumMod val="65000"/>
                  </a:schemeClr>
                </a:solidFill>
              </a:ln>
              <a:effectLst/>
            </c:spPr>
            <c:extLst>
              <c:ext xmlns:c16="http://schemas.microsoft.com/office/drawing/2014/chart" uri="{C3380CC4-5D6E-409C-BE32-E72D297353CC}">
                <c16:uniqueId val="{00000473-EB8C-489D-B7B0-365D550AC02E}"/>
              </c:ext>
            </c:extLst>
          </c:dPt>
          <c:dPt>
            <c:idx val="16"/>
            <c:bubble3D val="0"/>
            <c:spPr>
              <a:noFill/>
              <a:ln w="19050">
                <a:solidFill>
                  <a:schemeClr val="bg1">
                    <a:lumMod val="65000"/>
                  </a:schemeClr>
                </a:solidFill>
              </a:ln>
              <a:effectLst/>
            </c:spPr>
            <c:extLst>
              <c:ext xmlns:c16="http://schemas.microsoft.com/office/drawing/2014/chart" uri="{C3380CC4-5D6E-409C-BE32-E72D297353CC}">
                <c16:uniqueId val="{00000475-EB8C-489D-B7B0-365D550AC02E}"/>
              </c:ext>
            </c:extLst>
          </c:dPt>
          <c:dPt>
            <c:idx val="17"/>
            <c:bubble3D val="0"/>
            <c:spPr>
              <a:solidFill>
                <a:schemeClr val="accent1">
                  <a:lumMod val="75000"/>
                </a:schemeClr>
              </a:solidFill>
              <a:ln w="19050">
                <a:solidFill>
                  <a:schemeClr val="bg1">
                    <a:lumMod val="65000"/>
                  </a:schemeClr>
                </a:solidFill>
              </a:ln>
              <a:effectLst/>
            </c:spPr>
            <c:extLst>
              <c:ext xmlns:c16="http://schemas.microsoft.com/office/drawing/2014/chart" uri="{C3380CC4-5D6E-409C-BE32-E72D297353CC}">
                <c16:uniqueId val="{00000477-EB8C-489D-B7B0-365D550AC02E}"/>
              </c:ext>
            </c:extLst>
          </c:dPt>
          <c:dPt>
            <c:idx val="18"/>
            <c:bubble3D val="0"/>
            <c:spPr>
              <a:noFill/>
              <a:ln w="19050">
                <a:solidFill>
                  <a:schemeClr val="bg1">
                    <a:lumMod val="65000"/>
                  </a:schemeClr>
                </a:solidFill>
              </a:ln>
              <a:effectLst/>
            </c:spPr>
            <c:extLst>
              <c:ext xmlns:c16="http://schemas.microsoft.com/office/drawing/2014/chart" uri="{C3380CC4-5D6E-409C-BE32-E72D297353CC}">
                <c16:uniqueId val="{00000479-EB8C-489D-B7B0-365D550AC02E}"/>
              </c:ext>
            </c:extLst>
          </c:dPt>
          <c:dPt>
            <c:idx val="19"/>
            <c:bubble3D val="0"/>
            <c:spPr>
              <a:solidFill>
                <a:schemeClr val="accent1">
                  <a:lumMod val="75000"/>
                </a:schemeClr>
              </a:solidFill>
              <a:ln w="19050">
                <a:solidFill>
                  <a:schemeClr val="bg1">
                    <a:lumMod val="65000"/>
                  </a:schemeClr>
                </a:solidFill>
              </a:ln>
              <a:effectLst/>
            </c:spPr>
            <c:extLst>
              <c:ext xmlns:c16="http://schemas.microsoft.com/office/drawing/2014/chart" uri="{C3380CC4-5D6E-409C-BE32-E72D297353CC}">
                <c16:uniqueId val="{0000047B-EB8C-489D-B7B0-365D550AC02E}"/>
              </c:ext>
            </c:extLst>
          </c:dPt>
          <c:dPt>
            <c:idx val="20"/>
            <c:bubble3D val="0"/>
            <c:spPr>
              <a:noFill/>
              <a:ln w="19050">
                <a:solidFill>
                  <a:schemeClr val="bg1">
                    <a:lumMod val="65000"/>
                  </a:schemeClr>
                </a:solidFill>
              </a:ln>
              <a:effectLst/>
            </c:spPr>
            <c:extLst>
              <c:ext xmlns:c16="http://schemas.microsoft.com/office/drawing/2014/chart" uri="{C3380CC4-5D6E-409C-BE32-E72D297353CC}">
                <c16:uniqueId val="{0000047D-EB8C-489D-B7B0-365D550AC02E}"/>
              </c:ext>
            </c:extLst>
          </c:dPt>
          <c:dPt>
            <c:idx val="21"/>
            <c:bubble3D val="0"/>
            <c:spPr>
              <a:solidFill>
                <a:schemeClr val="accent1">
                  <a:lumMod val="75000"/>
                </a:schemeClr>
              </a:solidFill>
              <a:ln w="19050">
                <a:solidFill>
                  <a:schemeClr val="bg1">
                    <a:lumMod val="65000"/>
                  </a:schemeClr>
                </a:solidFill>
              </a:ln>
              <a:effectLst/>
            </c:spPr>
            <c:extLst>
              <c:ext xmlns:c16="http://schemas.microsoft.com/office/drawing/2014/chart" uri="{C3380CC4-5D6E-409C-BE32-E72D297353CC}">
                <c16:uniqueId val="{0000047F-EB8C-489D-B7B0-365D550AC02E}"/>
              </c:ext>
            </c:extLst>
          </c:dPt>
          <c:dPt>
            <c:idx val="22"/>
            <c:bubble3D val="0"/>
            <c:spPr>
              <a:noFill/>
              <a:ln w="19050">
                <a:solidFill>
                  <a:schemeClr val="bg1">
                    <a:lumMod val="65000"/>
                  </a:schemeClr>
                </a:solidFill>
              </a:ln>
              <a:effectLst/>
            </c:spPr>
            <c:extLst>
              <c:ext xmlns:c16="http://schemas.microsoft.com/office/drawing/2014/chart" uri="{C3380CC4-5D6E-409C-BE32-E72D297353CC}">
                <c16:uniqueId val="{00000481-EB8C-489D-B7B0-365D550AC02E}"/>
              </c:ext>
            </c:extLst>
          </c:dPt>
          <c:dPt>
            <c:idx val="23"/>
            <c:bubble3D val="0"/>
            <c:spPr>
              <a:solidFill>
                <a:schemeClr val="accent1">
                  <a:lumMod val="75000"/>
                </a:schemeClr>
              </a:solidFill>
              <a:ln w="19050">
                <a:solidFill>
                  <a:schemeClr val="bg1">
                    <a:lumMod val="65000"/>
                  </a:schemeClr>
                </a:solidFill>
              </a:ln>
              <a:effectLst/>
            </c:spPr>
            <c:extLst>
              <c:ext xmlns:c16="http://schemas.microsoft.com/office/drawing/2014/chart" uri="{C3380CC4-5D6E-409C-BE32-E72D297353CC}">
                <c16:uniqueId val="{00000483-EB8C-489D-B7B0-365D550AC02E}"/>
              </c:ext>
            </c:extLst>
          </c:dPt>
          <c:dPt>
            <c:idx val="24"/>
            <c:bubble3D val="0"/>
            <c:spPr>
              <a:noFill/>
              <a:ln w="19050">
                <a:solidFill>
                  <a:schemeClr val="bg1">
                    <a:lumMod val="65000"/>
                  </a:schemeClr>
                </a:solidFill>
              </a:ln>
              <a:effectLst/>
            </c:spPr>
            <c:extLst>
              <c:ext xmlns:c16="http://schemas.microsoft.com/office/drawing/2014/chart" uri="{C3380CC4-5D6E-409C-BE32-E72D297353CC}">
                <c16:uniqueId val="{00000485-EB8C-489D-B7B0-365D550AC02E}"/>
              </c:ext>
            </c:extLst>
          </c:dPt>
          <c:dPt>
            <c:idx val="25"/>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487-EB8C-489D-B7B0-365D550AC02E}"/>
              </c:ext>
            </c:extLst>
          </c:dPt>
          <c:dPt>
            <c:idx val="26"/>
            <c:bubble3D val="0"/>
            <c:spPr>
              <a:solidFill>
                <a:schemeClr val="accent1">
                  <a:lumMod val="75000"/>
                </a:schemeClr>
              </a:solidFill>
              <a:ln w="19050">
                <a:solidFill>
                  <a:schemeClr val="bg1">
                    <a:lumMod val="65000"/>
                  </a:schemeClr>
                </a:solidFill>
              </a:ln>
              <a:effectLst/>
            </c:spPr>
            <c:extLst>
              <c:ext xmlns:c16="http://schemas.microsoft.com/office/drawing/2014/chart" uri="{C3380CC4-5D6E-409C-BE32-E72D297353CC}">
                <c16:uniqueId val="{00000489-EB8C-489D-B7B0-365D550AC02E}"/>
              </c:ext>
            </c:extLst>
          </c:dPt>
          <c:dPt>
            <c:idx val="27"/>
            <c:bubble3D val="0"/>
            <c:spPr>
              <a:noFill/>
              <a:ln w="19050">
                <a:solidFill>
                  <a:schemeClr val="bg1">
                    <a:lumMod val="65000"/>
                  </a:schemeClr>
                </a:solidFill>
              </a:ln>
              <a:effectLst/>
            </c:spPr>
            <c:extLst>
              <c:ext xmlns:c16="http://schemas.microsoft.com/office/drawing/2014/chart" uri="{C3380CC4-5D6E-409C-BE32-E72D297353CC}">
                <c16:uniqueId val="{0000048B-EB8C-489D-B7B0-365D550AC02E}"/>
              </c:ext>
            </c:extLst>
          </c:dPt>
          <c:dPt>
            <c:idx val="28"/>
            <c:bubble3D val="0"/>
            <c:spPr>
              <a:solidFill>
                <a:schemeClr val="accent1">
                  <a:lumMod val="75000"/>
                </a:schemeClr>
              </a:solidFill>
              <a:ln w="19050">
                <a:solidFill>
                  <a:schemeClr val="bg1">
                    <a:lumMod val="65000"/>
                  </a:schemeClr>
                </a:solidFill>
              </a:ln>
              <a:effectLst/>
            </c:spPr>
            <c:extLst>
              <c:ext xmlns:c16="http://schemas.microsoft.com/office/drawing/2014/chart" uri="{C3380CC4-5D6E-409C-BE32-E72D297353CC}">
                <c16:uniqueId val="{0000048D-EB8C-489D-B7B0-365D550AC02E}"/>
              </c:ext>
            </c:extLst>
          </c:dPt>
          <c:dPt>
            <c:idx val="29"/>
            <c:bubble3D val="0"/>
            <c:spPr>
              <a:noFill/>
              <a:ln w="19050">
                <a:solidFill>
                  <a:schemeClr val="bg1">
                    <a:lumMod val="65000"/>
                  </a:schemeClr>
                </a:solidFill>
              </a:ln>
              <a:effectLst/>
            </c:spPr>
            <c:extLst>
              <c:ext xmlns:c16="http://schemas.microsoft.com/office/drawing/2014/chart" uri="{C3380CC4-5D6E-409C-BE32-E72D297353CC}">
                <c16:uniqueId val="{0000048F-EB8C-489D-B7B0-365D550AC02E}"/>
              </c:ext>
            </c:extLst>
          </c:dPt>
          <c:dPt>
            <c:idx val="30"/>
            <c:bubble3D val="0"/>
            <c:spPr>
              <a:solidFill>
                <a:schemeClr val="accent1">
                  <a:lumMod val="75000"/>
                </a:schemeClr>
              </a:solidFill>
              <a:ln w="19050">
                <a:solidFill>
                  <a:schemeClr val="bg1">
                    <a:lumMod val="65000"/>
                  </a:schemeClr>
                </a:solidFill>
              </a:ln>
              <a:effectLst/>
            </c:spPr>
            <c:extLst>
              <c:ext xmlns:c16="http://schemas.microsoft.com/office/drawing/2014/chart" uri="{C3380CC4-5D6E-409C-BE32-E72D297353CC}">
                <c16:uniqueId val="{00000491-EB8C-489D-B7B0-365D550AC02E}"/>
              </c:ext>
            </c:extLst>
          </c:dPt>
          <c:dPt>
            <c:idx val="31"/>
            <c:bubble3D val="0"/>
            <c:spPr>
              <a:noFill/>
              <a:ln w="19050">
                <a:solidFill>
                  <a:schemeClr val="bg1">
                    <a:lumMod val="65000"/>
                  </a:schemeClr>
                </a:solidFill>
              </a:ln>
              <a:effectLst/>
            </c:spPr>
            <c:extLst>
              <c:ext xmlns:c16="http://schemas.microsoft.com/office/drawing/2014/chart" uri="{C3380CC4-5D6E-409C-BE32-E72D297353CC}">
                <c16:uniqueId val="{00000493-EB8C-489D-B7B0-365D550AC02E}"/>
              </c:ext>
            </c:extLst>
          </c:dPt>
          <c:dPt>
            <c:idx val="32"/>
            <c:bubble3D val="0"/>
            <c:spPr>
              <a:solidFill>
                <a:schemeClr val="accent1">
                  <a:lumMod val="75000"/>
                </a:schemeClr>
              </a:solidFill>
              <a:ln w="19050">
                <a:solidFill>
                  <a:schemeClr val="bg1">
                    <a:lumMod val="65000"/>
                  </a:schemeClr>
                </a:solidFill>
              </a:ln>
              <a:effectLst/>
            </c:spPr>
            <c:extLst>
              <c:ext xmlns:c16="http://schemas.microsoft.com/office/drawing/2014/chart" uri="{C3380CC4-5D6E-409C-BE32-E72D297353CC}">
                <c16:uniqueId val="{00000495-EB8C-489D-B7B0-365D550AC02E}"/>
              </c:ext>
            </c:extLst>
          </c:dPt>
          <c:dPt>
            <c:idx val="33"/>
            <c:bubble3D val="0"/>
            <c:spPr>
              <a:noFill/>
              <a:ln w="19050">
                <a:solidFill>
                  <a:schemeClr val="bg1">
                    <a:lumMod val="65000"/>
                  </a:schemeClr>
                </a:solidFill>
              </a:ln>
              <a:effectLst/>
            </c:spPr>
            <c:extLst>
              <c:ext xmlns:c16="http://schemas.microsoft.com/office/drawing/2014/chart" uri="{C3380CC4-5D6E-409C-BE32-E72D297353CC}">
                <c16:uniqueId val="{00000497-EB8C-489D-B7B0-365D550AC02E}"/>
              </c:ext>
            </c:extLst>
          </c:dPt>
          <c:dPt>
            <c:idx val="34"/>
            <c:bubble3D val="0"/>
            <c:spPr>
              <a:solidFill>
                <a:schemeClr val="accent1">
                  <a:lumMod val="75000"/>
                </a:schemeClr>
              </a:solidFill>
              <a:ln w="19050">
                <a:solidFill>
                  <a:schemeClr val="bg1">
                    <a:lumMod val="65000"/>
                  </a:schemeClr>
                </a:solidFill>
              </a:ln>
              <a:effectLst/>
            </c:spPr>
            <c:extLst>
              <c:ext xmlns:c16="http://schemas.microsoft.com/office/drawing/2014/chart" uri="{C3380CC4-5D6E-409C-BE32-E72D297353CC}">
                <c16:uniqueId val="{00000499-EB8C-489D-B7B0-365D550AC02E}"/>
              </c:ext>
            </c:extLst>
          </c:dPt>
          <c:dPt>
            <c:idx val="35"/>
            <c:bubble3D val="0"/>
            <c:spPr>
              <a:noFill/>
              <a:ln w="19050">
                <a:solidFill>
                  <a:schemeClr val="bg1">
                    <a:lumMod val="65000"/>
                  </a:schemeClr>
                </a:solidFill>
              </a:ln>
              <a:effectLst/>
            </c:spPr>
            <c:extLst>
              <c:ext xmlns:c16="http://schemas.microsoft.com/office/drawing/2014/chart" uri="{C3380CC4-5D6E-409C-BE32-E72D297353CC}">
                <c16:uniqueId val="{0000049B-EB8C-489D-B7B0-365D550AC02E}"/>
              </c:ext>
            </c:extLst>
          </c:dPt>
          <c:dPt>
            <c:idx val="36"/>
            <c:bubble3D val="0"/>
            <c:spPr>
              <a:solidFill>
                <a:schemeClr val="bg1">
                  <a:lumMod val="50000"/>
                </a:schemeClr>
              </a:solidFill>
              <a:ln w="19050">
                <a:solidFill>
                  <a:schemeClr val="bg1">
                    <a:lumMod val="50000"/>
                  </a:schemeClr>
                </a:solidFill>
              </a:ln>
              <a:effectLst/>
            </c:spPr>
            <c:extLst>
              <c:ext xmlns:c16="http://schemas.microsoft.com/office/drawing/2014/chart" uri="{C3380CC4-5D6E-409C-BE32-E72D297353CC}">
                <c16:uniqueId val="{0000049D-EB8C-489D-B7B0-365D550AC02E}"/>
              </c:ext>
            </c:extLst>
          </c:dPt>
          <c:dPt>
            <c:idx val="37"/>
            <c:bubble3D val="0"/>
            <c:spPr>
              <a:solidFill>
                <a:srgbClr val="7C35B1"/>
              </a:solidFill>
              <a:ln w="19050">
                <a:solidFill>
                  <a:schemeClr val="bg1">
                    <a:lumMod val="65000"/>
                  </a:schemeClr>
                </a:solidFill>
              </a:ln>
              <a:effectLst/>
            </c:spPr>
            <c:extLst>
              <c:ext xmlns:c16="http://schemas.microsoft.com/office/drawing/2014/chart" uri="{C3380CC4-5D6E-409C-BE32-E72D297353CC}">
                <c16:uniqueId val="{0000049F-EB8C-489D-B7B0-365D550AC02E}"/>
              </c:ext>
            </c:extLst>
          </c:dPt>
          <c:dPt>
            <c:idx val="38"/>
            <c:bubble3D val="0"/>
            <c:spPr>
              <a:noFill/>
              <a:ln w="19050">
                <a:solidFill>
                  <a:schemeClr val="bg1">
                    <a:lumMod val="65000"/>
                  </a:schemeClr>
                </a:solidFill>
              </a:ln>
              <a:effectLst/>
            </c:spPr>
            <c:extLst>
              <c:ext xmlns:c16="http://schemas.microsoft.com/office/drawing/2014/chart" uri="{C3380CC4-5D6E-409C-BE32-E72D297353CC}">
                <c16:uniqueId val="{000004A1-EB8C-489D-B7B0-365D550AC02E}"/>
              </c:ext>
            </c:extLst>
          </c:dPt>
          <c:dPt>
            <c:idx val="39"/>
            <c:bubble3D val="0"/>
            <c:spPr>
              <a:solidFill>
                <a:srgbClr val="7C35B1"/>
              </a:solidFill>
              <a:ln w="19050">
                <a:solidFill>
                  <a:schemeClr val="bg1">
                    <a:lumMod val="65000"/>
                  </a:schemeClr>
                </a:solidFill>
              </a:ln>
              <a:effectLst/>
            </c:spPr>
            <c:extLst>
              <c:ext xmlns:c16="http://schemas.microsoft.com/office/drawing/2014/chart" uri="{C3380CC4-5D6E-409C-BE32-E72D297353CC}">
                <c16:uniqueId val="{000004A3-EB8C-489D-B7B0-365D550AC02E}"/>
              </c:ext>
            </c:extLst>
          </c:dPt>
          <c:dPt>
            <c:idx val="40"/>
            <c:bubble3D val="0"/>
            <c:spPr>
              <a:noFill/>
              <a:ln w="19050">
                <a:solidFill>
                  <a:schemeClr val="bg1">
                    <a:lumMod val="65000"/>
                  </a:schemeClr>
                </a:solidFill>
              </a:ln>
              <a:effectLst/>
            </c:spPr>
            <c:extLst>
              <c:ext xmlns:c16="http://schemas.microsoft.com/office/drawing/2014/chart" uri="{C3380CC4-5D6E-409C-BE32-E72D297353CC}">
                <c16:uniqueId val="{000004A5-EB8C-489D-B7B0-365D550AC02E}"/>
              </c:ext>
            </c:extLst>
          </c:dPt>
          <c:dPt>
            <c:idx val="41"/>
            <c:bubble3D val="0"/>
            <c:spPr>
              <a:solidFill>
                <a:srgbClr val="7C35B1"/>
              </a:solidFill>
              <a:ln w="19050">
                <a:solidFill>
                  <a:schemeClr val="bg1">
                    <a:lumMod val="65000"/>
                  </a:schemeClr>
                </a:solidFill>
              </a:ln>
              <a:effectLst/>
            </c:spPr>
            <c:extLst>
              <c:ext xmlns:c16="http://schemas.microsoft.com/office/drawing/2014/chart" uri="{C3380CC4-5D6E-409C-BE32-E72D297353CC}">
                <c16:uniqueId val="{000004A7-EB8C-489D-B7B0-365D550AC02E}"/>
              </c:ext>
            </c:extLst>
          </c:dPt>
          <c:dPt>
            <c:idx val="42"/>
            <c:bubble3D val="0"/>
            <c:spPr>
              <a:noFill/>
              <a:ln w="19050">
                <a:solidFill>
                  <a:schemeClr val="bg1">
                    <a:lumMod val="65000"/>
                  </a:schemeClr>
                </a:solidFill>
              </a:ln>
              <a:effectLst/>
            </c:spPr>
            <c:extLst>
              <c:ext xmlns:c16="http://schemas.microsoft.com/office/drawing/2014/chart" uri="{C3380CC4-5D6E-409C-BE32-E72D297353CC}">
                <c16:uniqueId val="{000004A9-EB8C-489D-B7B0-365D550AC02E}"/>
              </c:ext>
            </c:extLst>
          </c:dPt>
          <c:dPt>
            <c:idx val="43"/>
            <c:bubble3D val="0"/>
            <c:spPr>
              <a:solidFill>
                <a:srgbClr val="7C35B1"/>
              </a:solidFill>
              <a:ln w="19050">
                <a:solidFill>
                  <a:schemeClr val="bg1">
                    <a:lumMod val="65000"/>
                  </a:schemeClr>
                </a:solidFill>
              </a:ln>
              <a:effectLst/>
            </c:spPr>
            <c:extLst>
              <c:ext xmlns:c16="http://schemas.microsoft.com/office/drawing/2014/chart" uri="{C3380CC4-5D6E-409C-BE32-E72D297353CC}">
                <c16:uniqueId val="{000004AB-EB8C-489D-B7B0-365D550AC02E}"/>
              </c:ext>
            </c:extLst>
          </c:dPt>
          <c:dPt>
            <c:idx val="44"/>
            <c:bubble3D val="0"/>
            <c:spPr>
              <a:noFill/>
              <a:ln w="19050">
                <a:solidFill>
                  <a:schemeClr val="bg1">
                    <a:lumMod val="65000"/>
                  </a:schemeClr>
                </a:solidFill>
              </a:ln>
              <a:effectLst/>
            </c:spPr>
            <c:extLst>
              <c:ext xmlns:c16="http://schemas.microsoft.com/office/drawing/2014/chart" uri="{C3380CC4-5D6E-409C-BE32-E72D297353CC}">
                <c16:uniqueId val="{000004AD-EB8C-489D-B7B0-365D550AC02E}"/>
              </c:ext>
            </c:extLst>
          </c:dPt>
          <c:dPt>
            <c:idx val="45"/>
            <c:bubble3D val="0"/>
            <c:spPr>
              <a:solidFill>
                <a:srgbClr val="7C35B1"/>
              </a:solidFill>
              <a:ln w="19050">
                <a:solidFill>
                  <a:schemeClr val="bg1">
                    <a:lumMod val="65000"/>
                  </a:schemeClr>
                </a:solidFill>
              </a:ln>
              <a:effectLst/>
            </c:spPr>
            <c:extLst>
              <c:ext xmlns:c16="http://schemas.microsoft.com/office/drawing/2014/chart" uri="{C3380CC4-5D6E-409C-BE32-E72D297353CC}">
                <c16:uniqueId val="{000004AF-EB8C-489D-B7B0-365D550AC02E}"/>
              </c:ext>
            </c:extLst>
          </c:dPt>
          <c:dPt>
            <c:idx val="46"/>
            <c:bubble3D val="0"/>
            <c:spPr>
              <a:noFill/>
              <a:ln w="19050">
                <a:solidFill>
                  <a:schemeClr val="bg1">
                    <a:lumMod val="65000"/>
                  </a:schemeClr>
                </a:solidFill>
              </a:ln>
              <a:effectLst/>
            </c:spPr>
            <c:extLst>
              <c:ext xmlns:c16="http://schemas.microsoft.com/office/drawing/2014/chart" uri="{C3380CC4-5D6E-409C-BE32-E72D297353CC}">
                <c16:uniqueId val="{000004B1-EB8C-489D-B7B0-365D550AC02E}"/>
              </c:ext>
            </c:extLst>
          </c:dPt>
          <c:dPt>
            <c:idx val="47"/>
            <c:bubble3D val="0"/>
            <c:spPr>
              <a:solidFill>
                <a:srgbClr val="7C35B1"/>
              </a:solidFill>
              <a:ln w="19050">
                <a:solidFill>
                  <a:schemeClr val="bg1">
                    <a:lumMod val="65000"/>
                  </a:schemeClr>
                </a:solidFill>
              </a:ln>
              <a:effectLst/>
            </c:spPr>
            <c:extLst>
              <c:ext xmlns:c16="http://schemas.microsoft.com/office/drawing/2014/chart" uri="{C3380CC4-5D6E-409C-BE32-E72D297353CC}">
                <c16:uniqueId val="{000004B3-EB8C-489D-B7B0-365D550AC02E}"/>
              </c:ext>
            </c:extLst>
          </c:dPt>
          <c:dPt>
            <c:idx val="48"/>
            <c:bubble3D val="0"/>
            <c:spPr>
              <a:noFill/>
              <a:ln w="19050">
                <a:solidFill>
                  <a:schemeClr val="bg1">
                    <a:lumMod val="65000"/>
                  </a:schemeClr>
                </a:solidFill>
              </a:ln>
              <a:effectLst/>
            </c:spPr>
            <c:extLst>
              <c:ext xmlns:c16="http://schemas.microsoft.com/office/drawing/2014/chart" uri="{C3380CC4-5D6E-409C-BE32-E72D297353CC}">
                <c16:uniqueId val="{000004B5-EB8C-489D-B7B0-365D550AC02E}"/>
              </c:ext>
            </c:extLst>
          </c:dPt>
          <c:dPt>
            <c:idx val="49"/>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4B7-EB8C-489D-B7B0-365D550AC02E}"/>
              </c:ext>
            </c:extLst>
          </c:dPt>
          <c:dPt>
            <c:idx val="50"/>
            <c:bubble3D val="0"/>
            <c:spPr>
              <a:solidFill>
                <a:srgbClr val="7C35B1"/>
              </a:solidFill>
              <a:ln w="19050">
                <a:solidFill>
                  <a:schemeClr val="bg1">
                    <a:lumMod val="65000"/>
                  </a:schemeClr>
                </a:solidFill>
              </a:ln>
              <a:effectLst/>
            </c:spPr>
            <c:extLst>
              <c:ext xmlns:c16="http://schemas.microsoft.com/office/drawing/2014/chart" uri="{C3380CC4-5D6E-409C-BE32-E72D297353CC}">
                <c16:uniqueId val="{000004B9-EB8C-489D-B7B0-365D550AC02E}"/>
              </c:ext>
            </c:extLst>
          </c:dPt>
          <c:dPt>
            <c:idx val="51"/>
            <c:bubble3D val="0"/>
            <c:spPr>
              <a:noFill/>
              <a:ln w="19050">
                <a:solidFill>
                  <a:schemeClr val="bg1">
                    <a:lumMod val="65000"/>
                  </a:schemeClr>
                </a:solidFill>
              </a:ln>
              <a:effectLst/>
            </c:spPr>
            <c:extLst>
              <c:ext xmlns:c16="http://schemas.microsoft.com/office/drawing/2014/chart" uri="{C3380CC4-5D6E-409C-BE32-E72D297353CC}">
                <c16:uniqueId val="{000004BB-EB8C-489D-B7B0-365D550AC02E}"/>
              </c:ext>
            </c:extLst>
          </c:dPt>
          <c:dPt>
            <c:idx val="52"/>
            <c:bubble3D val="0"/>
            <c:spPr>
              <a:solidFill>
                <a:srgbClr val="7C35B1"/>
              </a:solidFill>
              <a:ln w="19050">
                <a:solidFill>
                  <a:schemeClr val="bg1">
                    <a:lumMod val="65000"/>
                  </a:schemeClr>
                </a:solidFill>
              </a:ln>
              <a:effectLst/>
            </c:spPr>
            <c:extLst>
              <c:ext xmlns:c16="http://schemas.microsoft.com/office/drawing/2014/chart" uri="{C3380CC4-5D6E-409C-BE32-E72D297353CC}">
                <c16:uniqueId val="{000004BD-EB8C-489D-B7B0-365D550AC02E}"/>
              </c:ext>
            </c:extLst>
          </c:dPt>
          <c:dPt>
            <c:idx val="53"/>
            <c:bubble3D val="0"/>
            <c:spPr>
              <a:noFill/>
              <a:ln w="19050">
                <a:solidFill>
                  <a:schemeClr val="bg1">
                    <a:lumMod val="65000"/>
                  </a:schemeClr>
                </a:solidFill>
              </a:ln>
              <a:effectLst/>
            </c:spPr>
            <c:extLst>
              <c:ext xmlns:c16="http://schemas.microsoft.com/office/drawing/2014/chart" uri="{C3380CC4-5D6E-409C-BE32-E72D297353CC}">
                <c16:uniqueId val="{000004BF-EB8C-489D-B7B0-365D550AC02E}"/>
              </c:ext>
            </c:extLst>
          </c:dPt>
          <c:dPt>
            <c:idx val="54"/>
            <c:bubble3D val="0"/>
            <c:spPr>
              <a:solidFill>
                <a:srgbClr val="7C35B1"/>
              </a:solidFill>
              <a:ln w="19050">
                <a:solidFill>
                  <a:schemeClr val="bg1">
                    <a:lumMod val="65000"/>
                  </a:schemeClr>
                </a:solidFill>
              </a:ln>
              <a:effectLst/>
            </c:spPr>
            <c:extLst>
              <c:ext xmlns:c16="http://schemas.microsoft.com/office/drawing/2014/chart" uri="{C3380CC4-5D6E-409C-BE32-E72D297353CC}">
                <c16:uniqueId val="{000004C1-EB8C-489D-B7B0-365D550AC02E}"/>
              </c:ext>
            </c:extLst>
          </c:dPt>
          <c:dPt>
            <c:idx val="55"/>
            <c:bubble3D val="0"/>
            <c:spPr>
              <a:noFill/>
              <a:ln w="19050">
                <a:solidFill>
                  <a:schemeClr val="bg1">
                    <a:lumMod val="65000"/>
                  </a:schemeClr>
                </a:solidFill>
              </a:ln>
              <a:effectLst/>
            </c:spPr>
            <c:extLst>
              <c:ext xmlns:c16="http://schemas.microsoft.com/office/drawing/2014/chart" uri="{C3380CC4-5D6E-409C-BE32-E72D297353CC}">
                <c16:uniqueId val="{000004C3-EB8C-489D-B7B0-365D550AC02E}"/>
              </c:ext>
            </c:extLst>
          </c:dPt>
          <c:dPt>
            <c:idx val="56"/>
            <c:bubble3D val="0"/>
            <c:spPr>
              <a:solidFill>
                <a:srgbClr val="7C35B1"/>
              </a:solidFill>
              <a:ln w="19050">
                <a:solidFill>
                  <a:schemeClr val="bg1">
                    <a:lumMod val="65000"/>
                  </a:schemeClr>
                </a:solidFill>
              </a:ln>
              <a:effectLst/>
            </c:spPr>
            <c:extLst>
              <c:ext xmlns:c16="http://schemas.microsoft.com/office/drawing/2014/chart" uri="{C3380CC4-5D6E-409C-BE32-E72D297353CC}">
                <c16:uniqueId val="{000004C5-EB8C-489D-B7B0-365D550AC02E}"/>
              </c:ext>
            </c:extLst>
          </c:dPt>
          <c:dPt>
            <c:idx val="57"/>
            <c:bubble3D val="0"/>
            <c:spPr>
              <a:noFill/>
              <a:ln w="19050">
                <a:solidFill>
                  <a:schemeClr val="bg1">
                    <a:lumMod val="65000"/>
                  </a:schemeClr>
                </a:solidFill>
              </a:ln>
              <a:effectLst/>
            </c:spPr>
            <c:extLst>
              <c:ext xmlns:c16="http://schemas.microsoft.com/office/drawing/2014/chart" uri="{C3380CC4-5D6E-409C-BE32-E72D297353CC}">
                <c16:uniqueId val="{000004C7-EB8C-489D-B7B0-365D550AC02E}"/>
              </c:ext>
            </c:extLst>
          </c:dPt>
          <c:dPt>
            <c:idx val="58"/>
            <c:bubble3D val="0"/>
            <c:spPr>
              <a:solidFill>
                <a:srgbClr val="7C35B1"/>
              </a:solidFill>
              <a:ln w="19050">
                <a:solidFill>
                  <a:schemeClr val="bg1">
                    <a:lumMod val="65000"/>
                  </a:schemeClr>
                </a:solidFill>
              </a:ln>
              <a:effectLst/>
            </c:spPr>
            <c:extLst>
              <c:ext xmlns:c16="http://schemas.microsoft.com/office/drawing/2014/chart" uri="{C3380CC4-5D6E-409C-BE32-E72D297353CC}">
                <c16:uniqueId val="{000004C9-EB8C-489D-B7B0-365D550AC02E}"/>
              </c:ext>
            </c:extLst>
          </c:dPt>
          <c:dPt>
            <c:idx val="59"/>
            <c:bubble3D val="0"/>
            <c:spPr>
              <a:noFill/>
              <a:ln w="19050">
                <a:solidFill>
                  <a:schemeClr val="bg1">
                    <a:lumMod val="65000"/>
                  </a:schemeClr>
                </a:solidFill>
              </a:ln>
              <a:effectLst/>
            </c:spPr>
            <c:extLst>
              <c:ext xmlns:c16="http://schemas.microsoft.com/office/drawing/2014/chart" uri="{C3380CC4-5D6E-409C-BE32-E72D297353CC}">
                <c16:uniqueId val="{000004CB-EB8C-489D-B7B0-365D550AC02E}"/>
              </c:ext>
            </c:extLst>
          </c:dPt>
          <c:dPt>
            <c:idx val="60"/>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4CD-EB8C-489D-B7B0-365D550AC02E}"/>
              </c:ext>
            </c:extLst>
          </c:dPt>
          <c:dPt>
            <c:idx val="61"/>
            <c:bubble3D val="0"/>
            <c:spPr>
              <a:solidFill>
                <a:srgbClr val="7C35B1"/>
              </a:solidFill>
              <a:ln w="19050">
                <a:solidFill>
                  <a:schemeClr val="bg1">
                    <a:lumMod val="65000"/>
                  </a:schemeClr>
                </a:solidFill>
              </a:ln>
              <a:effectLst/>
            </c:spPr>
            <c:extLst>
              <c:ext xmlns:c16="http://schemas.microsoft.com/office/drawing/2014/chart" uri="{C3380CC4-5D6E-409C-BE32-E72D297353CC}">
                <c16:uniqueId val="{000004CF-EB8C-489D-B7B0-365D550AC02E}"/>
              </c:ext>
            </c:extLst>
          </c:dPt>
          <c:dPt>
            <c:idx val="62"/>
            <c:bubble3D val="0"/>
            <c:spPr>
              <a:noFill/>
              <a:ln w="19050">
                <a:solidFill>
                  <a:schemeClr val="bg1">
                    <a:lumMod val="65000"/>
                  </a:schemeClr>
                </a:solidFill>
              </a:ln>
              <a:effectLst/>
            </c:spPr>
            <c:extLst>
              <c:ext xmlns:c16="http://schemas.microsoft.com/office/drawing/2014/chart" uri="{C3380CC4-5D6E-409C-BE32-E72D297353CC}">
                <c16:uniqueId val="{000004D1-EB8C-489D-B7B0-365D550AC02E}"/>
              </c:ext>
            </c:extLst>
          </c:dPt>
          <c:dPt>
            <c:idx val="63"/>
            <c:bubble3D val="0"/>
            <c:spPr>
              <a:solidFill>
                <a:srgbClr val="7C35B1"/>
              </a:solidFill>
              <a:ln w="19050">
                <a:solidFill>
                  <a:schemeClr val="bg1">
                    <a:lumMod val="65000"/>
                  </a:schemeClr>
                </a:solidFill>
              </a:ln>
              <a:effectLst/>
            </c:spPr>
            <c:extLst>
              <c:ext xmlns:c16="http://schemas.microsoft.com/office/drawing/2014/chart" uri="{C3380CC4-5D6E-409C-BE32-E72D297353CC}">
                <c16:uniqueId val="{000004D3-EB8C-489D-B7B0-365D550AC02E}"/>
              </c:ext>
            </c:extLst>
          </c:dPt>
          <c:dPt>
            <c:idx val="64"/>
            <c:bubble3D val="0"/>
            <c:spPr>
              <a:noFill/>
              <a:ln w="19050">
                <a:solidFill>
                  <a:schemeClr val="bg1">
                    <a:lumMod val="65000"/>
                  </a:schemeClr>
                </a:solidFill>
              </a:ln>
              <a:effectLst/>
            </c:spPr>
            <c:extLst>
              <c:ext xmlns:c16="http://schemas.microsoft.com/office/drawing/2014/chart" uri="{C3380CC4-5D6E-409C-BE32-E72D297353CC}">
                <c16:uniqueId val="{000004D5-EB8C-489D-B7B0-365D550AC02E}"/>
              </c:ext>
            </c:extLst>
          </c:dPt>
          <c:dPt>
            <c:idx val="65"/>
            <c:bubble3D val="0"/>
            <c:spPr>
              <a:solidFill>
                <a:srgbClr val="7C35B1"/>
              </a:solidFill>
              <a:ln w="19050">
                <a:solidFill>
                  <a:schemeClr val="bg1">
                    <a:lumMod val="65000"/>
                  </a:schemeClr>
                </a:solidFill>
              </a:ln>
              <a:effectLst/>
            </c:spPr>
            <c:extLst>
              <c:ext xmlns:c16="http://schemas.microsoft.com/office/drawing/2014/chart" uri="{C3380CC4-5D6E-409C-BE32-E72D297353CC}">
                <c16:uniqueId val="{000004D7-EB8C-489D-B7B0-365D550AC02E}"/>
              </c:ext>
            </c:extLst>
          </c:dPt>
          <c:dPt>
            <c:idx val="66"/>
            <c:bubble3D val="0"/>
            <c:spPr>
              <a:noFill/>
              <a:ln w="19050">
                <a:solidFill>
                  <a:schemeClr val="bg1">
                    <a:lumMod val="65000"/>
                  </a:schemeClr>
                </a:solidFill>
              </a:ln>
              <a:effectLst/>
            </c:spPr>
            <c:extLst>
              <c:ext xmlns:c16="http://schemas.microsoft.com/office/drawing/2014/chart" uri="{C3380CC4-5D6E-409C-BE32-E72D297353CC}">
                <c16:uniqueId val="{000004D9-EB8C-489D-B7B0-365D550AC02E}"/>
              </c:ext>
            </c:extLst>
          </c:dPt>
          <c:dPt>
            <c:idx val="67"/>
            <c:bubble3D val="0"/>
            <c:spPr>
              <a:solidFill>
                <a:srgbClr val="7C35B1"/>
              </a:solidFill>
              <a:ln w="19050">
                <a:solidFill>
                  <a:schemeClr val="bg1">
                    <a:lumMod val="65000"/>
                  </a:schemeClr>
                </a:solidFill>
              </a:ln>
              <a:effectLst/>
            </c:spPr>
            <c:extLst>
              <c:ext xmlns:c16="http://schemas.microsoft.com/office/drawing/2014/chart" uri="{C3380CC4-5D6E-409C-BE32-E72D297353CC}">
                <c16:uniqueId val="{000004DB-EB8C-489D-B7B0-365D550AC02E}"/>
              </c:ext>
            </c:extLst>
          </c:dPt>
          <c:dPt>
            <c:idx val="68"/>
            <c:bubble3D val="0"/>
            <c:spPr>
              <a:noFill/>
              <a:ln w="19050">
                <a:solidFill>
                  <a:schemeClr val="bg1">
                    <a:lumMod val="65000"/>
                  </a:schemeClr>
                </a:solidFill>
              </a:ln>
              <a:effectLst/>
            </c:spPr>
            <c:extLst>
              <c:ext xmlns:c16="http://schemas.microsoft.com/office/drawing/2014/chart" uri="{C3380CC4-5D6E-409C-BE32-E72D297353CC}">
                <c16:uniqueId val="{000004DD-EB8C-489D-B7B0-365D550AC02E}"/>
              </c:ext>
            </c:extLst>
          </c:dPt>
          <c:dPt>
            <c:idx val="69"/>
            <c:bubble3D val="0"/>
            <c:spPr>
              <a:solidFill>
                <a:srgbClr val="7C35B1"/>
              </a:solidFill>
              <a:ln w="19050">
                <a:solidFill>
                  <a:schemeClr val="bg1">
                    <a:lumMod val="65000"/>
                  </a:schemeClr>
                </a:solidFill>
              </a:ln>
              <a:effectLst/>
            </c:spPr>
            <c:extLst>
              <c:ext xmlns:c16="http://schemas.microsoft.com/office/drawing/2014/chart" uri="{C3380CC4-5D6E-409C-BE32-E72D297353CC}">
                <c16:uniqueId val="{000004DF-EB8C-489D-B7B0-365D550AC02E}"/>
              </c:ext>
            </c:extLst>
          </c:dPt>
          <c:dPt>
            <c:idx val="70"/>
            <c:bubble3D val="0"/>
            <c:spPr>
              <a:noFill/>
              <a:ln w="19050">
                <a:solidFill>
                  <a:schemeClr val="bg1">
                    <a:lumMod val="65000"/>
                  </a:schemeClr>
                </a:solidFill>
              </a:ln>
              <a:effectLst/>
            </c:spPr>
            <c:extLst>
              <c:ext xmlns:c16="http://schemas.microsoft.com/office/drawing/2014/chart" uri="{C3380CC4-5D6E-409C-BE32-E72D297353CC}">
                <c16:uniqueId val="{000004E1-EB8C-489D-B7B0-365D550AC02E}"/>
              </c:ext>
            </c:extLst>
          </c:dPt>
          <c:dPt>
            <c:idx val="71"/>
            <c:bubble3D val="0"/>
            <c:spPr>
              <a:solidFill>
                <a:schemeClr val="bg1">
                  <a:lumMod val="50000"/>
                </a:schemeClr>
              </a:solidFill>
              <a:ln w="19050">
                <a:solidFill>
                  <a:schemeClr val="bg1">
                    <a:lumMod val="50000"/>
                  </a:schemeClr>
                </a:solidFill>
              </a:ln>
              <a:effectLst/>
            </c:spPr>
            <c:extLst>
              <c:ext xmlns:c16="http://schemas.microsoft.com/office/drawing/2014/chart" uri="{C3380CC4-5D6E-409C-BE32-E72D297353CC}">
                <c16:uniqueId val="{000004E3-EB8C-489D-B7B0-365D550AC02E}"/>
              </c:ext>
            </c:extLst>
          </c:dPt>
          <c:dPt>
            <c:idx val="72"/>
            <c:bubble3D val="0"/>
            <c:spPr>
              <a:solidFill>
                <a:srgbClr val="5A8C38"/>
              </a:solidFill>
              <a:ln w="19050">
                <a:solidFill>
                  <a:schemeClr val="bg1">
                    <a:lumMod val="65000"/>
                  </a:schemeClr>
                </a:solidFill>
              </a:ln>
              <a:effectLst/>
            </c:spPr>
            <c:extLst>
              <c:ext xmlns:c16="http://schemas.microsoft.com/office/drawing/2014/chart" uri="{C3380CC4-5D6E-409C-BE32-E72D297353CC}">
                <c16:uniqueId val="{000004E5-EB8C-489D-B7B0-365D550AC02E}"/>
              </c:ext>
            </c:extLst>
          </c:dPt>
          <c:dPt>
            <c:idx val="73"/>
            <c:bubble3D val="0"/>
            <c:spPr>
              <a:noFill/>
              <a:ln w="19050">
                <a:solidFill>
                  <a:schemeClr val="bg1">
                    <a:lumMod val="65000"/>
                  </a:schemeClr>
                </a:solidFill>
              </a:ln>
              <a:effectLst/>
            </c:spPr>
            <c:extLst>
              <c:ext xmlns:c16="http://schemas.microsoft.com/office/drawing/2014/chart" uri="{C3380CC4-5D6E-409C-BE32-E72D297353CC}">
                <c16:uniqueId val="{000004E7-EB8C-489D-B7B0-365D550AC02E}"/>
              </c:ext>
            </c:extLst>
          </c:dPt>
          <c:dPt>
            <c:idx val="74"/>
            <c:bubble3D val="0"/>
            <c:spPr>
              <a:solidFill>
                <a:srgbClr val="5A8C38"/>
              </a:solidFill>
              <a:ln w="19050">
                <a:solidFill>
                  <a:schemeClr val="bg1">
                    <a:lumMod val="65000"/>
                  </a:schemeClr>
                </a:solidFill>
              </a:ln>
              <a:effectLst/>
            </c:spPr>
            <c:extLst>
              <c:ext xmlns:c16="http://schemas.microsoft.com/office/drawing/2014/chart" uri="{C3380CC4-5D6E-409C-BE32-E72D297353CC}">
                <c16:uniqueId val="{000004E9-EB8C-489D-B7B0-365D550AC02E}"/>
              </c:ext>
            </c:extLst>
          </c:dPt>
          <c:dPt>
            <c:idx val="75"/>
            <c:bubble3D val="0"/>
            <c:spPr>
              <a:noFill/>
              <a:ln w="19050">
                <a:solidFill>
                  <a:schemeClr val="bg1">
                    <a:lumMod val="65000"/>
                  </a:schemeClr>
                </a:solidFill>
              </a:ln>
              <a:effectLst/>
            </c:spPr>
            <c:extLst>
              <c:ext xmlns:c16="http://schemas.microsoft.com/office/drawing/2014/chart" uri="{C3380CC4-5D6E-409C-BE32-E72D297353CC}">
                <c16:uniqueId val="{000004EB-EB8C-489D-B7B0-365D550AC02E}"/>
              </c:ext>
            </c:extLst>
          </c:dPt>
          <c:dPt>
            <c:idx val="76"/>
            <c:bubble3D val="0"/>
            <c:spPr>
              <a:solidFill>
                <a:srgbClr val="5A8C38"/>
              </a:solidFill>
              <a:ln w="19050">
                <a:solidFill>
                  <a:schemeClr val="bg1">
                    <a:lumMod val="65000"/>
                  </a:schemeClr>
                </a:solidFill>
              </a:ln>
              <a:effectLst/>
            </c:spPr>
            <c:extLst>
              <c:ext xmlns:c16="http://schemas.microsoft.com/office/drawing/2014/chart" uri="{C3380CC4-5D6E-409C-BE32-E72D297353CC}">
                <c16:uniqueId val="{000004ED-EB8C-489D-B7B0-365D550AC02E}"/>
              </c:ext>
            </c:extLst>
          </c:dPt>
          <c:dPt>
            <c:idx val="77"/>
            <c:bubble3D val="0"/>
            <c:spPr>
              <a:noFill/>
              <a:ln w="19050">
                <a:solidFill>
                  <a:schemeClr val="bg1">
                    <a:lumMod val="65000"/>
                  </a:schemeClr>
                </a:solidFill>
              </a:ln>
              <a:effectLst/>
            </c:spPr>
            <c:extLst>
              <c:ext xmlns:c16="http://schemas.microsoft.com/office/drawing/2014/chart" uri="{C3380CC4-5D6E-409C-BE32-E72D297353CC}">
                <c16:uniqueId val="{000004EF-EB8C-489D-B7B0-365D550AC02E}"/>
              </c:ext>
            </c:extLst>
          </c:dPt>
          <c:dPt>
            <c:idx val="78"/>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4F1-EB8C-489D-B7B0-365D550AC02E}"/>
              </c:ext>
            </c:extLst>
          </c:dPt>
          <c:dPt>
            <c:idx val="79"/>
            <c:bubble3D val="0"/>
            <c:spPr>
              <a:solidFill>
                <a:srgbClr val="5A8C38"/>
              </a:solidFill>
              <a:ln w="19050">
                <a:solidFill>
                  <a:schemeClr val="bg1">
                    <a:lumMod val="65000"/>
                  </a:schemeClr>
                </a:solidFill>
              </a:ln>
              <a:effectLst/>
            </c:spPr>
            <c:extLst>
              <c:ext xmlns:c16="http://schemas.microsoft.com/office/drawing/2014/chart" uri="{C3380CC4-5D6E-409C-BE32-E72D297353CC}">
                <c16:uniqueId val="{000004F3-EB8C-489D-B7B0-365D550AC02E}"/>
              </c:ext>
            </c:extLst>
          </c:dPt>
          <c:dPt>
            <c:idx val="80"/>
            <c:bubble3D val="0"/>
            <c:spPr>
              <a:noFill/>
              <a:ln w="19050">
                <a:solidFill>
                  <a:schemeClr val="bg1">
                    <a:lumMod val="65000"/>
                  </a:schemeClr>
                </a:solidFill>
              </a:ln>
              <a:effectLst/>
            </c:spPr>
            <c:extLst>
              <c:ext xmlns:c16="http://schemas.microsoft.com/office/drawing/2014/chart" uri="{C3380CC4-5D6E-409C-BE32-E72D297353CC}">
                <c16:uniqueId val="{000004F5-EB8C-489D-B7B0-365D550AC02E}"/>
              </c:ext>
            </c:extLst>
          </c:dPt>
          <c:dPt>
            <c:idx val="81"/>
            <c:bubble3D val="0"/>
            <c:spPr>
              <a:solidFill>
                <a:srgbClr val="5A8C38"/>
              </a:solidFill>
              <a:ln w="19050">
                <a:solidFill>
                  <a:schemeClr val="bg1">
                    <a:lumMod val="65000"/>
                  </a:schemeClr>
                </a:solidFill>
              </a:ln>
              <a:effectLst/>
            </c:spPr>
            <c:extLst>
              <c:ext xmlns:c16="http://schemas.microsoft.com/office/drawing/2014/chart" uri="{C3380CC4-5D6E-409C-BE32-E72D297353CC}">
                <c16:uniqueId val="{000004F7-EB8C-489D-B7B0-365D550AC02E}"/>
              </c:ext>
            </c:extLst>
          </c:dPt>
          <c:dPt>
            <c:idx val="82"/>
            <c:bubble3D val="0"/>
            <c:spPr>
              <a:noFill/>
              <a:ln w="19050">
                <a:solidFill>
                  <a:schemeClr val="bg1">
                    <a:lumMod val="65000"/>
                  </a:schemeClr>
                </a:solidFill>
              </a:ln>
              <a:effectLst/>
            </c:spPr>
            <c:extLst>
              <c:ext xmlns:c16="http://schemas.microsoft.com/office/drawing/2014/chart" uri="{C3380CC4-5D6E-409C-BE32-E72D297353CC}">
                <c16:uniqueId val="{000004F9-EB8C-489D-B7B0-365D550AC02E}"/>
              </c:ext>
            </c:extLst>
          </c:dPt>
          <c:dPt>
            <c:idx val="83"/>
            <c:bubble3D val="0"/>
            <c:spPr>
              <a:solidFill>
                <a:srgbClr val="5A8C38"/>
              </a:solidFill>
              <a:ln w="19050">
                <a:solidFill>
                  <a:schemeClr val="bg1">
                    <a:lumMod val="65000"/>
                  </a:schemeClr>
                </a:solidFill>
              </a:ln>
              <a:effectLst/>
            </c:spPr>
            <c:extLst>
              <c:ext xmlns:c16="http://schemas.microsoft.com/office/drawing/2014/chart" uri="{C3380CC4-5D6E-409C-BE32-E72D297353CC}">
                <c16:uniqueId val="{000004FB-EB8C-489D-B7B0-365D550AC02E}"/>
              </c:ext>
            </c:extLst>
          </c:dPt>
          <c:dPt>
            <c:idx val="84"/>
            <c:bubble3D val="0"/>
            <c:spPr>
              <a:noFill/>
              <a:ln w="19050">
                <a:solidFill>
                  <a:schemeClr val="bg1">
                    <a:lumMod val="65000"/>
                  </a:schemeClr>
                </a:solidFill>
              </a:ln>
              <a:effectLst/>
            </c:spPr>
            <c:extLst>
              <c:ext xmlns:c16="http://schemas.microsoft.com/office/drawing/2014/chart" uri="{C3380CC4-5D6E-409C-BE32-E72D297353CC}">
                <c16:uniqueId val="{000004FD-EB8C-489D-B7B0-365D550AC02E}"/>
              </c:ext>
            </c:extLst>
          </c:dPt>
          <c:dPt>
            <c:idx val="85"/>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4FF-EB8C-489D-B7B0-365D550AC02E}"/>
              </c:ext>
            </c:extLst>
          </c:dPt>
          <c:dPt>
            <c:idx val="86"/>
            <c:bubble3D val="0"/>
            <c:spPr>
              <a:solidFill>
                <a:srgbClr val="5A8C38"/>
              </a:solidFill>
              <a:ln w="19050">
                <a:solidFill>
                  <a:schemeClr val="bg1">
                    <a:lumMod val="65000"/>
                  </a:schemeClr>
                </a:solidFill>
              </a:ln>
              <a:effectLst/>
            </c:spPr>
            <c:extLst>
              <c:ext xmlns:c16="http://schemas.microsoft.com/office/drawing/2014/chart" uri="{C3380CC4-5D6E-409C-BE32-E72D297353CC}">
                <c16:uniqueId val="{00000501-EB8C-489D-B7B0-365D550AC02E}"/>
              </c:ext>
            </c:extLst>
          </c:dPt>
          <c:dPt>
            <c:idx val="87"/>
            <c:bubble3D val="0"/>
            <c:spPr>
              <a:noFill/>
              <a:ln w="19050">
                <a:solidFill>
                  <a:schemeClr val="bg1">
                    <a:lumMod val="65000"/>
                  </a:schemeClr>
                </a:solidFill>
              </a:ln>
              <a:effectLst/>
            </c:spPr>
            <c:extLst>
              <c:ext xmlns:c16="http://schemas.microsoft.com/office/drawing/2014/chart" uri="{C3380CC4-5D6E-409C-BE32-E72D297353CC}">
                <c16:uniqueId val="{00000503-EB8C-489D-B7B0-365D550AC02E}"/>
              </c:ext>
            </c:extLst>
          </c:dPt>
          <c:dPt>
            <c:idx val="88"/>
            <c:bubble3D val="0"/>
            <c:spPr>
              <a:solidFill>
                <a:srgbClr val="5A8C38"/>
              </a:solidFill>
              <a:ln w="19050">
                <a:solidFill>
                  <a:schemeClr val="bg1">
                    <a:lumMod val="65000"/>
                  </a:schemeClr>
                </a:solidFill>
              </a:ln>
              <a:effectLst/>
            </c:spPr>
            <c:extLst>
              <c:ext xmlns:c16="http://schemas.microsoft.com/office/drawing/2014/chart" uri="{C3380CC4-5D6E-409C-BE32-E72D297353CC}">
                <c16:uniqueId val="{00000505-EB8C-489D-B7B0-365D550AC02E}"/>
              </c:ext>
            </c:extLst>
          </c:dPt>
          <c:dPt>
            <c:idx val="89"/>
            <c:bubble3D val="0"/>
            <c:spPr>
              <a:noFill/>
              <a:ln w="19050">
                <a:solidFill>
                  <a:schemeClr val="bg1">
                    <a:lumMod val="65000"/>
                  </a:schemeClr>
                </a:solidFill>
              </a:ln>
              <a:effectLst/>
            </c:spPr>
            <c:extLst>
              <c:ext xmlns:c16="http://schemas.microsoft.com/office/drawing/2014/chart" uri="{C3380CC4-5D6E-409C-BE32-E72D297353CC}">
                <c16:uniqueId val="{00000507-EB8C-489D-B7B0-365D550AC02E}"/>
              </c:ext>
            </c:extLst>
          </c:dPt>
          <c:dPt>
            <c:idx val="90"/>
            <c:bubble3D val="0"/>
            <c:spPr>
              <a:solidFill>
                <a:srgbClr val="5A8C38"/>
              </a:solidFill>
              <a:ln w="19050">
                <a:solidFill>
                  <a:schemeClr val="bg1">
                    <a:lumMod val="65000"/>
                  </a:schemeClr>
                </a:solidFill>
              </a:ln>
              <a:effectLst/>
            </c:spPr>
            <c:extLst>
              <c:ext xmlns:c16="http://schemas.microsoft.com/office/drawing/2014/chart" uri="{C3380CC4-5D6E-409C-BE32-E72D297353CC}">
                <c16:uniqueId val="{00000509-EB8C-489D-B7B0-365D550AC02E}"/>
              </c:ext>
            </c:extLst>
          </c:dPt>
          <c:dPt>
            <c:idx val="91"/>
            <c:bubble3D val="0"/>
            <c:spPr>
              <a:noFill/>
              <a:ln w="19050">
                <a:solidFill>
                  <a:schemeClr val="bg1">
                    <a:lumMod val="65000"/>
                  </a:schemeClr>
                </a:solidFill>
              </a:ln>
              <a:effectLst/>
            </c:spPr>
            <c:extLst>
              <c:ext xmlns:c16="http://schemas.microsoft.com/office/drawing/2014/chart" uri="{C3380CC4-5D6E-409C-BE32-E72D297353CC}">
                <c16:uniqueId val="{0000050B-EB8C-489D-B7B0-365D550AC02E}"/>
              </c:ext>
            </c:extLst>
          </c:dPt>
          <c:dPt>
            <c:idx val="92"/>
            <c:bubble3D val="0"/>
            <c:spPr>
              <a:solidFill>
                <a:srgbClr val="5A8C38"/>
              </a:solidFill>
              <a:ln w="19050">
                <a:solidFill>
                  <a:schemeClr val="bg1">
                    <a:lumMod val="65000"/>
                  </a:schemeClr>
                </a:solidFill>
              </a:ln>
              <a:effectLst/>
            </c:spPr>
            <c:extLst>
              <c:ext xmlns:c16="http://schemas.microsoft.com/office/drawing/2014/chart" uri="{C3380CC4-5D6E-409C-BE32-E72D297353CC}">
                <c16:uniqueId val="{0000050D-EB8C-489D-B7B0-365D550AC02E}"/>
              </c:ext>
            </c:extLst>
          </c:dPt>
          <c:dPt>
            <c:idx val="93"/>
            <c:bubble3D val="0"/>
            <c:spPr>
              <a:noFill/>
              <a:ln w="19050">
                <a:solidFill>
                  <a:schemeClr val="bg1">
                    <a:lumMod val="65000"/>
                  </a:schemeClr>
                </a:solidFill>
              </a:ln>
              <a:effectLst/>
            </c:spPr>
            <c:extLst>
              <c:ext xmlns:c16="http://schemas.microsoft.com/office/drawing/2014/chart" uri="{C3380CC4-5D6E-409C-BE32-E72D297353CC}">
                <c16:uniqueId val="{0000050F-EB8C-489D-B7B0-365D550AC02E}"/>
              </c:ext>
            </c:extLst>
          </c:dPt>
          <c:dPt>
            <c:idx val="94"/>
            <c:bubble3D val="0"/>
            <c:spPr>
              <a:solidFill>
                <a:srgbClr val="5A8C38"/>
              </a:solidFill>
              <a:ln w="19050">
                <a:solidFill>
                  <a:schemeClr val="bg1">
                    <a:lumMod val="65000"/>
                  </a:schemeClr>
                </a:solidFill>
              </a:ln>
              <a:effectLst/>
            </c:spPr>
            <c:extLst>
              <c:ext xmlns:c16="http://schemas.microsoft.com/office/drawing/2014/chart" uri="{C3380CC4-5D6E-409C-BE32-E72D297353CC}">
                <c16:uniqueId val="{00000511-EB8C-489D-B7B0-365D550AC02E}"/>
              </c:ext>
            </c:extLst>
          </c:dPt>
          <c:dPt>
            <c:idx val="95"/>
            <c:bubble3D val="0"/>
            <c:spPr>
              <a:noFill/>
              <a:ln w="19050">
                <a:solidFill>
                  <a:schemeClr val="bg1">
                    <a:lumMod val="65000"/>
                  </a:schemeClr>
                </a:solidFill>
              </a:ln>
              <a:effectLst/>
            </c:spPr>
            <c:extLst>
              <c:ext xmlns:c16="http://schemas.microsoft.com/office/drawing/2014/chart" uri="{C3380CC4-5D6E-409C-BE32-E72D297353CC}">
                <c16:uniqueId val="{00000513-EB8C-489D-B7B0-365D550AC02E}"/>
              </c:ext>
            </c:extLst>
          </c:dPt>
          <c:dPt>
            <c:idx val="96"/>
            <c:bubble3D val="0"/>
            <c:spPr>
              <a:solidFill>
                <a:srgbClr val="5A8C38"/>
              </a:solidFill>
              <a:ln w="19050">
                <a:solidFill>
                  <a:schemeClr val="bg1">
                    <a:lumMod val="65000"/>
                  </a:schemeClr>
                </a:solidFill>
              </a:ln>
              <a:effectLst/>
            </c:spPr>
            <c:extLst>
              <c:ext xmlns:c16="http://schemas.microsoft.com/office/drawing/2014/chart" uri="{C3380CC4-5D6E-409C-BE32-E72D297353CC}">
                <c16:uniqueId val="{00000515-EB8C-489D-B7B0-365D550AC02E}"/>
              </c:ext>
            </c:extLst>
          </c:dPt>
          <c:dPt>
            <c:idx val="97"/>
            <c:bubble3D val="0"/>
            <c:spPr>
              <a:noFill/>
              <a:ln w="19050">
                <a:solidFill>
                  <a:schemeClr val="bg1">
                    <a:lumMod val="65000"/>
                  </a:schemeClr>
                </a:solidFill>
              </a:ln>
              <a:effectLst/>
            </c:spPr>
            <c:extLst>
              <c:ext xmlns:c16="http://schemas.microsoft.com/office/drawing/2014/chart" uri="{C3380CC4-5D6E-409C-BE32-E72D297353CC}">
                <c16:uniqueId val="{00000517-EB8C-489D-B7B0-365D550AC02E}"/>
              </c:ext>
            </c:extLst>
          </c:dPt>
          <c:dPt>
            <c:idx val="98"/>
            <c:bubble3D val="0"/>
            <c:spPr>
              <a:solidFill>
                <a:srgbClr val="5A8C38"/>
              </a:solidFill>
              <a:ln w="19050">
                <a:solidFill>
                  <a:schemeClr val="bg1">
                    <a:lumMod val="65000"/>
                  </a:schemeClr>
                </a:solidFill>
              </a:ln>
              <a:effectLst/>
            </c:spPr>
            <c:extLst>
              <c:ext xmlns:c16="http://schemas.microsoft.com/office/drawing/2014/chart" uri="{C3380CC4-5D6E-409C-BE32-E72D297353CC}">
                <c16:uniqueId val="{00000519-EB8C-489D-B7B0-365D550AC02E}"/>
              </c:ext>
            </c:extLst>
          </c:dPt>
          <c:dPt>
            <c:idx val="99"/>
            <c:bubble3D val="0"/>
            <c:spPr>
              <a:noFill/>
              <a:ln w="19050">
                <a:solidFill>
                  <a:schemeClr val="bg1">
                    <a:lumMod val="65000"/>
                  </a:schemeClr>
                </a:solidFill>
              </a:ln>
              <a:effectLst/>
            </c:spPr>
            <c:extLst>
              <c:ext xmlns:c16="http://schemas.microsoft.com/office/drawing/2014/chart" uri="{C3380CC4-5D6E-409C-BE32-E72D297353CC}">
                <c16:uniqueId val="{0000051B-EB8C-489D-B7B0-365D550AC02E}"/>
              </c:ext>
            </c:extLst>
          </c:dPt>
          <c:dPt>
            <c:idx val="100"/>
            <c:bubble3D val="0"/>
            <c:spPr>
              <a:solidFill>
                <a:schemeClr val="bg1">
                  <a:lumMod val="50000"/>
                </a:schemeClr>
              </a:solidFill>
              <a:ln w="19050">
                <a:solidFill>
                  <a:schemeClr val="bg1">
                    <a:lumMod val="50000"/>
                  </a:schemeClr>
                </a:solidFill>
              </a:ln>
              <a:effectLst/>
            </c:spPr>
            <c:extLst>
              <c:ext xmlns:c16="http://schemas.microsoft.com/office/drawing/2014/chart" uri="{C3380CC4-5D6E-409C-BE32-E72D297353CC}">
                <c16:uniqueId val="{0000051D-EB8C-489D-B7B0-365D550AC02E}"/>
              </c:ext>
            </c:extLst>
          </c:dPt>
          <c:dPt>
            <c:idx val="101"/>
            <c:bubble3D val="0"/>
            <c:spPr>
              <a:solidFill>
                <a:srgbClr val="BD156D"/>
              </a:solidFill>
              <a:ln w="19050">
                <a:solidFill>
                  <a:schemeClr val="bg1">
                    <a:lumMod val="65000"/>
                  </a:schemeClr>
                </a:solidFill>
              </a:ln>
              <a:effectLst/>
            </c:spPr>
            <c:extLst>
              <c:ext xmlns:c16="http://schemas.microsoft.com/office/drawing/2014/chart" uri="{C3380CC4-5D6E-409C-BE32-E72D297353CC}">
                <c16:uniqueId val="{0000051F-EB8C-489D-B7B0-365D550AC02E}"/>
              </c:ext>
            </c:extLst>
          </c:dPt>
          <c:dPt>
            <c:idx val="102"/>
            <c:bubble3D val="0"/>
            <c:spPr>
              <a:noFill/>
              <a:ln w="19050">
                <a:solidFill>
                  <a:schemeClr val="bg1">
                    <a:lumMod val="65000"/>
                  </a:schemeClr>
                </a:solidFill>
              </a:ln>
              <a:effectLst/>
            </c:spPr>
            <c:extLst>
              <c:ext xmlns:c16="http://schemas.microsoft.com/office/drawing/2014/chart" uri="{C3380CC4-5D6E-409C-BE32-E72D297353CC}">
                <c16:uniqueId val="{00000521-EB8C-489D-B7B0-365D550AC02E}"/>
              </c:ext>
            </c:extLst>
          </c:dPt>
          <c:dPt>
            <c:idx val="103"/>
            <c:bubble3D val="0"/>
            <c:spPr>
              <a:solidFill>
                <a:srgbClr val="BD156D"/>
              </a:solidFill>
              <a:ln w="19050">
                <a:solidFill>
                  <a:schemeClr val="bg1">
                    <a:lumMod val="65000"/>
                  </a:schemeClr>
                </a:solidFill>
              </a:ln>
              <a:effectLst/>
            </c:spPr>
            <c:extLst>
              <c:ext xmlns:c16="http://schemas.microsoft.com/office/drawing/2014/chart" uri="{C3380CC4-5D6E-409C-BE32-E72D297353CC}">
                <c16:uniqueId val="{00000523-EB8C-489D-B7B0-365D550AC02E}"/>
              </c:ext>
            </c:extLst>
          </c:dPt>
          <c:dPt>
            <c:idx val="104"/>
            <c:bubble3D val="0"/>
            <c:spPr>
              <a:noFill/>
              <a:ln w="19050">
                <a:solidFill>
                  <a:schemeClr val="bg1">
                    <a:lumMod val="65000"/>
                  </a:schemeClr>
                </a:solidFill>
              </a:ln>
              <a:effectLst/>
            </c:spPr>
            <c:extLst>
              <c:ext xmlns:c16="http://schemas.microsoft.com/office/drawing/2014/chart" uri="{C3380CC4-5D6E-409C-BE32-E72D297353CC}">
                <c16:uniqueId val="{00000525-EB8C-489D-B7B0-365D550AC02E}"/>
              </c:ext>
            </c:extLst>
          </c:dPt>
          <c:dPt>
            <c:idx val="105"/>
            <c:bubble3D val="0"/>
            <c:spPr>
              <a:solidFill>
                <a:srgbClr val="BD156D"/>
              </a:solidFill>
              <a:ln w="19050">
                <a:solidFill>
                  <a:schemeClr val="bg1">
                    <a:lumMod val="65000"/>
                  </a:schemeClr>
                </a:solidFill>
              </a:ln>
              <a:effectLst/>
            </c:spPr>
            <c:extLst>
              <c:ext xmlns:c16="http://schemas.microsoft.com/office/drawing/2014/chart" uri="{C3380CC4-5D6E-409C-BE32-E72D297353CC}">
                <c16:uniqueId val="{00000527-EB8C-489D-B7B0-365D550AC02E}"/>
              </c:ext>
            </c:extLst>
          </c:dPt>
          <c:dPt>
            <c:idx val="106"/>
            <c:bubble3D val="0"/>
            <c:spPr>
              <a:noFill/>
              <a:ln w="19050">
                <a:solidFill>
                  <a:schemeClr val="bg1">
                    <a:lumMod val="65000"/>
                  </a:schemeClr>
                </a:solidFill>
              </a:ln>
              <a:effectLst/>
            </c:spPr>
            <c:extLst>
              <c:ext xmlns:c16="http://schemas.microsoft.com/office/drawing/2014/chart" uri="{C3380CC4-5D6E-409C-BE32-E72D297353CC}">
                <c16:uniqueId val="{00000529-EB8C-489D-B7B0-365D550AC02E}"/>
              </c:ext>
            </c:extLst>
          </c:dPt>
          <c:dPt>
            <c:idx val="107"/>
            <c:bubble3D val="0"/>
            <c:spPr>
              <a:solidFill>
                <a:srgbClr val="BD156D"/>
              </a:solidFill>
              <a:ln w="19050">
                <a:solidFill>
                  <a:schemeClr val="bg1">
                    <a:lumMod val="65000"/>
                  </a:schemeClr>
                </a:solidFill>
              </a:ln>
              <a:effectLst/>
            </c:spPr>
            <c:extLst>
              <c:ext xmlns:c16="http://schemas.microsoft.com/office/drawing/2014/chart" uri="{C3380CC4-5D6E-409C-BE32-E72D297353CC}">
                <c16:uniqueId val="{0000052B-EB8C-489D-B7B0-365D550AC02E}"/>
              </c:ext>
            </c:extLst>
          </c:dPt>
          <c:dPt>
            <c:idx val="108"/>
            <c:bubble3D val="0"/>
            <c:spPr>
              <a:noFill/>
              <a:ln w="19050">
                <a:solidFill>
                  <a:schemeClr val="bg1">
                    <a:lumMod val="65000"/>
                  </a:schemeClr>
                </a:solidFill>
              </a:ln>
              <a:effectLst/>
            </c:spPr>
            <c:extLst>
              <c:ext xmlns:c16="http://schemas.microsoft.com/office/drawing/2014/chart" uri="{C3380CC4-5D6E-409C-BE32-E72D297353CC}">
                <c16:uniqueId val="{0000052D-EB8C-489D-B7B0-365D550AC02E}"/>
              </c:ext>
            </c:extLst>
          </c:dPt>
          <c:dPt>
            <c:idx val="109"/>
            <c:bubble3D val="0"/>
            <c:spPr>
              <a:solidFill>
                <a:srgbClr val="BD156D"/>
              </a:solidFill>
              <a:ln w="19050">
                <a:solidFill>
                  <a:schemeClr val="bg1">
                    <a:lumMod val="65000"/>
                  </a:schemeClr>
                </a:solidFill>
              </a:ln>
              <a:effectLst/>
            </c:spPr>
            <c:extLst>
              <c:ext xmlns:c16="http://schemas.microsoft.com/office/drawing/2014/chart" uri="{C3380CC4-5D6E-409C-BE32-E72D297353CC}">
                <c16:uniqueId val="{0000052F-EB8C-489D-B7B0-365D550AC02E}"/>
              </c:ext>
            </c:extLst>
          </c:dPt>
          <c:dPt>
            <c:idx val="110"/>
            <c:bubble3D val="0"/>
            <c:spPr>
              <a:noFill/>
              <a:ln w="19050">
                <a:solidFill>
                  <a:schemeClr val="bg1">
                    <a:lumMod val="65000"/>
                  </a:schemeClr>
                </a:solidFill>
              </a:ln>
              <a:effectLst/>
            </c:spPr>
            <c:extLst>
              <c:ext xmlns:c16="http://schemas.microsoft.com/office/drawing/2014/chart" uri="{C3380CC4-5D6E-409C-BE32-E72D297353CC}">
                <c16:uniqueId val="{00000531-EB8C-489D-B7B0-365D550AC02E}"/>
              </c:ext>
            </c:extLst>
          </c:dPt>
          <c:dPt>
            <c:idx val="111"/>
            <c:bubble3D val="0"/>
            <c:spPr>
              <a:solidFill>
                <a:srgbClr val="BD156D"/>
              </a:solidFill>
              <a:ln w="19050">
                <a:solidFill>
                  <a:schemeClr val="bg1">
                    <a:lumMod val="65000"/>
                  </a:schemeClr>
                </a:solidFill>
              </a:ln>
              <a:effectLst/>
            </c:spPr>
            <c:extLst>
              <c:ext xmlns:c16="http://schemas.microsoft.com/office/drawing/2014/chart" uri="{C3380CC4-5D6E-409C-BE32-E72D297353CC}">
                <c16:uniqueId val="{00000533-EB8C-489D-B7B0-365D550AC02E}"/>
              </c:ext>
            </c:extLst>
          </c:dPt>
          <c:dPt>
            <c:idx val="112"/>
            <c:bubble3D val="0"/>
            <c:spPr>
              <a:noFill/>
              <a:ln w="19050">
                <a:solidFill>
                  <a:schemeClr val="bg1">
                    <a:lumMod val="65000"/>
                  </a:schemeClr>
                </a:solidFill>
              </a:ln>
              <a:effectLst/>
            </c:spPr>
            <c:extLst>
              <c:ext xmlns:c16="http://schemas.microsoft.com/office/drawing/2014/chart" uri="{C3380CC4-5D6E-409C-BE32-E72D297353CC}">
                <c16:uniqueId val="{00000535-EB8C-489D-B7B0-365D550AC02E}"/>
              </c:ext>
            </c:extLst>
          </c:dPt>
          <c:dPt>
            <c:idx val="113"/>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537-EB8C-489D-B7B0-365D550AC02E}"/>
              </c:ext>
            </c:extLst>
          </c:dPt>
          <c:dPt>
            <c:idx val="114"/>
            <c:bubble3D val="0"/>
            <c:spPr>
              <a:solidFill>
                <a:srgbClr val="BD156D"/>
              </a:solidFill>
              <a:ln w="19050">
                <a:solidFill>
                  <a:schemeClr val="bg1">
                    <a:lumMod val="65000"/>
                  </a:schemeClr>
                </a:solidFill>
              </a:ln>
              <a:effectLst/>
            </c:spPr>
            <c:extLst>
              <c:ext xmlns:c16="http://schemas.microsoft.com/office/drawing/2014/chart" uri="{C3380CC4-5D6E-409C-BE32-E72D297353CC}">
                <c16:uniqueId val="{00000539-EB8C-489D-B7B0-365D550AC02E}"/>
              </c:ext>
            </c:extLst>
          </c:dPt>
          <c:dPt>
            <c:idx val="115"/>
            <c:bubble3D val="0"/>
            <c:spPr>
              <a:noFill/>
              <a:ln w="19050">
                <a:solidFill>
                  <a:schemeClr val="bg1">
                    <a:lumMod val="65000"/>
                  </a:schemeClr>
                </a:solidFill>
              </a:ln>
              <a:effectLst/>
            </c:spPr>
            <c:extLst>
              <c:ext xmlns:c16="http://schemas.microsoft.com/office/drawing/2014/chart" uri="{C3380CC4-5D6E-409C-BE32-E72D297353CC}">
                <c16:uniqueId val="{0000053B-EB8C-489D-B7B0-365D550AC02E}"/>
              </c:ext>
            </c:extLst>
          </c:dPt>
          <c:dPt>
            <c:idx val="116"/>
            <c:bubble3D val="0"/>
            <c:spPr>
              <a:solidFill>
                <a:srgbClr val="BD156D"/>
              </a:solidFill>
              <a:ln w="19050">
                <a:solidFill>
                  <a:schemeClr val="bg1">
                    <a:lumMod val="65000"/>
                  </a:schemeClr>
                </a:solidFill>
              </a:ln>
              <a:effectLst/>
            </c:spPr>
            <c:extLst>
              <c:ext xmlns:c16="http://schemas.microsoft.com/office/drawing/2014/chart" uri="{C3380CC4-5D6E-409C-BE32-E72D297353CC}">
                <c16:uniqueId val="{0000053D-EB8C-489D-B7B0-365D550AC02E}"/>
              </c:ext>
            </c:extLst>
          </c:dPt>
          <c:dPt>
            <c:idx val="117"/>
            <c:bubble3D val="0"/>
            <c:spPr>
              <a:noFill/>
              <a:ln w="19050">
                <a:solidFill>
                  <a:schemeClr val="bg1">
                    <a:lumMod val="65000"/>
                  </a:schemeClr>
                </a:solidFill>
              </a:ln>
              <a:effectLst/>
            </c:spPr>
            <c:extLst>
              <c:ext xmlns:c16="http://schemas.microsoft.com/office/drawing/2014/chart" uri="{C3380CC4-5D6E-409C-BE32-E72D297353CC}">
                <c16:uniqueId val="{0000053F-EB8C-489D-B7B0-365D550AC02E}"/>
              </c:ext>
            </c:extLst>
          </c:dPt>
          <c:dPt>
            <c:idx val="118"/>
            <c:bubble3D val="0"/>
            <c:spPr>
              <a:solidFill>
                <a:srgbClr val="BD156D"/>
              </a:solidFill>
              <a:ln w="19050">
                <a:solidFill>
                  <a:schemeClr val="bg1">
                    <a:lumMod val="65000"/>
                  </a:schemeClr>
                </a:solidFill>
              </a:ln>
              <a:effectLst/>
            </c:spPr>
            <c:extLst>
              <c:ext xmlns:c16="http://schemas.microsoft.com/office/drawing/2014/chart" uri="{C3380CC4-5D6E-409C-BE32-E72D297353CC}">
                <c16:uniqueId val="{00000541-EB8C-489D-B7B0-365D550AC02E}"/>
              </c:ext>
            </c:extLst>
          </c:dPt>
          <c:dPt>
            <c:idx val="119"/>
            <c:bubble3D val="0"/>
            <c:spPr>
              <a:noFill/>
              <a:ln w="19050">
                <a:solidFill>
                  <a:schemeClr val="bg1">
                    <a:lumMod val="65000"/>
                  </a:schemeClr>
                </a:solidFill>
              </a:ln>
              <a:effectLst/>
            </c:spPr>
            <c:extLst>
              <c:ext xmlns:c16="http://schemas.microsoft.com/office/drawing/2014/chart" uri="{C3380CC4-5D6E-409C-BE32-E72D297353CC}">
                <c16:uniqueId val="{00000543-EB8C-489D-B7B0-365D550AC02E}"/>
              </c:ext>
            </c:extLst>
          </c:dPt>
          <c:dPt>
            <c:idx val="120"/>
            <c:bubble3D val="0"/>
            <c:spPr>
              <a:solidFill>
                <a:schemeClr val="bg1">
                  <a:lumMod val="65000"/>
                </a:schemeClr>
              </a:solidFill>
              <a:ln w="19050">
                <a:solidFill>
                  <a:schemeClr val="bg1">
                    <a:lumMod val="65000"/>
                  </a:schemeClr>
                </a:solidFill>
              </a:ln>
              <a:effectLst/>
            </c:spPr>
            <c:extLst>
              <c:ext xmlns:c16="http://schemas.microsoft.com/office/drawing/2014/chart" uri="{C3380CC4-5D6E-409C-BE32-E72D297353CC}">
                <c16:uniqueId val="{00000545-EB8C-489D-B7B0-365D550AC02E}"/>
              </c:ext>
            </c:extLst>
          </c:dPt>
          <c:dPt>
            <c:idx val="121"/>
            <c:bubble3D val="0"/>
            <c:spPr>
              <a:solidFill>
                <a:srgbClr val="BD156D"/>
              </a:solidFill>
              <a:ln w="19050">
                <a:solidFill>
                  <a:schemeClr val="bg1">
                    <a:lumMod val="65000"/>
                  </a:schemeClr>
                </a:solidFill>
              </a:ln>
              <a:effectLst/>
            </c:spPr>
            <c:extLst>
              <c:ext xmlns:c16="http://schemas.microsoft.com/office/drawing/2014/chart" uri="{C3380CC4-5D6E-409C-BE32-E72D297353CC}">
                <c16:uniqueId val="{00000547-EB8C-489D-B7B0-365D550AC02E}"/>
              </c:ext>
            </c:extLst>
          </c:dPt>
          <c:dPt>
            <c:idx val="122"/>
            <c:bubble3D val="0"/>
            <c:spPr>
              <a:noFill/>
              <a:ln w="19050">
                <a:solidFill>
                  <a:schemeClr val="bg1">
                    <a:lumMod val="65000"/>
                  </a:schemeClr>
                </a:solidFill>
              </a:ln>
              <a:effectLst/>
            </c:spPr>
            <c:extLst>
              <c:ext xmlns:c16="http://schemas.microsoft.com/office/drawing/2014/chart" uri="{C3380CC4-5D6E-409C-BE32-E72D297353CC}">
                <c16:uniqueId val="{00000549-EB8C-489D-B7B0-365D550AC02E}"/>
              </c:ext>
            </c:extLst>
          </c:dPt>
          <c:dPt>
            <c:idx val="123"/>
            <c:bubble3D val="0"/>
            <c:spPr>
              <a:solidFill>
                <a:srgbClr val="BD156D"/>
              </a:solidFill>
              <a:ln w="19050">
                <a:solidFill>
                  <a:schemeClr val="bg1">
                    <a:lumMod val="65000"/>
                  </a:schemeClr>
                </a:solidFill>
              </a:ln>
              <a:effectLst/>
            </c:spPr>
            <c:extLst>
              <c:ext xmlns:c16="http://schemas.microsoft.com/office/drawing/2014/chart" uri="{C3380CC4-5D6E-409C-BE32-E72D297353CC}">
                <c16:uniqueId val="{0000054B-EB8C-489D-B7B0-365D550AC02E}"/>
              </c:ext>
            </c:extLst>
          </c:dPt>
          <c:dPt>
            <c:idx val="124"/>
            <c:bubble3D val="0"/>
            <c:spPr>
              <a:noFill/>
              <a:ln w="19050">
                <a:solidFill>
                  <a:schemeClr val="bg1">
                    <a:lumMod val="65000"/>
                  </a:schemeClr>
                </a:solidFill>
              </a:ln>
              <a:effectLst/>
            </c:spPr>
            <c:extLst>
              <c:ext xmlns:c16="http://schemas.microsoft.com/office/drawing/2014/chart" uri="{C3380CC4-5D6E-409C-BE32-E72D297353CC}">
                <c16:uniqueId val="{0000054D-EB8C-489D-B7B0-365D550AC02E}"/>
              </c:ext>
            </c:extLst>
          </c:dPt>
          <c:dPt>
            <c:idx val="125"/>
            <c:bubble3D val="0"/>
            <c:spPr>
              <a:solidFill>
                <a:srgbClr val="BD156D"/>
              </a:solidFill>
              <a:ln w="19050">
                <a:solidFill>
                  <a:schemeClr val="bg1">
                    <a:lumMod val="65000"/>
                  </a:schemeClr>
                </a:solidFill>
              </a:ln>
              <a:effectLst/>
            </c:spPr>
            <c:extLst>
              <c:ext xmlns:c16="http://schemas.microsoft.com/office/drawing/2014/chart" uri="{C3380CC4-5D6E-409C-BE32-E72D297353CC}">
                <c16:uniqueId val="{0000054F-EB8C-489D-B7B0-365D550AC02E}"/>
              </c:ext>
            </c:extLst>
          </c:dPt>
          <c:dPt>
            <c:idx val="126"/>
            <c:bubble3D val="0"/>
            <c:spPr>
              <a:noFill/>
              <a:ln w="19050">
                <a:solidFill>
                  <a:schemeClr val="bg1">
                    <a:lumMod val="65000"/>
                  </a:schemeClr>
                </a:solidFill>
              </a:ln>
              <a:effectLst/>
            </c:spPr>
            <c:extLst>
              <c:ext xmlns:c16="http://schemas.microsoft.com/office/drawing/2014/chart" uri="{C3380CC4-5D6E-409C-BE32-E72D297353CC}">
                <c16:uniqueId val="{00000551-EB8C-489D-B7B0-365D550AC02E}"/>
              </c:ext>
            </c:extLst>
          </c:dPt>
          <c:dPt>
            <c:idx val="127"/>
            <c:bubble3D val="0"/>
            <c:spPr>
              <a:solidFill>
                <a:srgbClr val="BD156D"/>
              </a:solidFill>
              <a:ln w="19050">
                <a:solidFill>
                  <a:schemeClr val="bg1">
                    <a:lumMod val="65000"/>
                  </a:schemeClr>
                </a:solidFill>
              </a:ln>
              <a:effectLst/>
            </c:spPr>
            <c:extLst>
              <c:ext xmlns:c16="http://schemas.microsoft.com/office/drawing/2014/chart" uri="{C3380CC4-5D6E-409C-BE32-E72D297353CC}">
                <c16:uniqueId val="{00000553-EB8C-489D-B7B0-365D550AC02E}"/>
              </c:ext>
            </c:extLst>
          </c:dPt>
          <c:dPt>
            <c:idx val="128"/>
            <c:bubble3D val="0"/>
            <c:spPr>
              <a:noFill/>
              <a:ln w="19050">
                <a:solidFill>
                  <a:schemeClr val="bg1">
                    <a:lumMod val="65000"/>
                  </a:schemeClr>
                </a:solidFill>
              </a:ln>
              <a:effectLst/>
            </c:spPr>
            <c:extLst>
              <c:ext xmlns:c16="http://schemas.microsoft.com/office/drawing/2014/chart" uri="{C3380CC4-5D6E-409C-BE32-E72D297353CC}">
                <c16:uniqueId val="{00000555-EB8C-489D-B7B0-365D550AC02E}"/>
              </c:ext>
            </c:extLst>
          </c:dPt>
          <c:dPt>
            <c:idx val="129"/>
            <c:bubble3D val="0"/>
            <c:spPr>
              <a:solidFill>
                <a:srgbClr val="BD156D"/>
              </a:solidFill>
              <a:ln w="19050">
                <a:solidFill>
                  <a:schemeClr val="bg1">
                    <a:lumMod val="65000"/>
                  </a:schemeClr>
                </a:solidFill>
              </a:ln>
              <a:effectLst/>
            </c:spPr>
            <c:extLst>
              <c:ext xmlns:c16="http://schemas.microsoft.com/office/drawing/2014/chart" uri="{C3380CC4-5D6E-409C-BE32-E72D297353CC}">
                <c16:uniqueId val="{00000557-EB8C-489D-B7B0-365D550AC02E}"/>
              </c:ext>
            </c:extLst>
          </c:dPt>
          <c:dPt>
            <c:idx val="130"/>
            <c:bubble3D val="0"/>
            <c:spPr>
              <a:noFill/>
              <a:ln w="19050">
                <a:solidFill>
                  <a:schemeClr val="bg1">
                    <a:lumMod val="65000"/>
                  </a:schemeClr>
                </a:solidFill>
              </a:ln>
              <a:effectLst/>
            </c:spPr>
            <c:extLst>
              <c:ext xmlns:c16="http://schemas.microsoft.com/office/drawing/2014/chart" uri="{C3380CC4-5D6E-409C-BE32-E72D297353CC}">
                <c16:uniqueId val="{00000559-EB8C-489D-B7B0-365D550AC02E}"/>
              </c:ext>
            </c:extLst>
          </c:dPt>
          <c:dPt>
            <c:idx val="131"/>
            <c:bubble3D val="0"/>
            <c:spPr>
              <a:solidFill>
                <a:srgbClr val="BD156D"/>
              </a:solidFill>
              <a:ln w="19050">
                <a:solidFill>
                  <a:schemeClr val="bg1">
                    <a:lumMod val="65000"/>
                  </a:schemeClr>
                </a:solidFill>
              </a:ln>
              <a:effectLst/>
            </c:spPr>
            <c:extLst>
              <c:ext xmlns:c16="http://schemas.microsoft.com/office/drawing/2014/chart" uri="{C3380CC4-5D6E-409C-BE32-E72D297353CC}">
                <c16:uniqueId val="{0000055B-EB8C-489D-B7B0-365D550AC02E}"/>
              </c:ext>
            </c:extLst>
          </c:dPt>
          <c:dPt>
            <c:idx val="132"/>
            <c:bubble3D val="0"/>
            <c:spPr>
              <a:noFill/>
              <a:ln w="19050">
                <a:solidFill>
                  <a:schemeClr val="bg1">
                    <a:lumMod val="65000"/>
                  </a:schemeClr>
                </a:solidFill>
              </a:ln>
              <a:effectLst/>
            </c:spPr>
            <c:extLst>
              <c:ext xmlns:c16="http://schemas.microsoft.com/office/drawing/2014/chart" uri="{C3380CC4-5D6E-409C-BE32-E72D297353CC}">
                <c16:uniqueId val="{0000055D-EB8C-489D-B7B0-365D550AC02E}"/>
              </c:ext>
            </c:extLst>
          </c:dPt>
          <c:dPt>
            <c:idx val="133"/>
            <c:bubble3D val="0"/>
            <c:spPr>
              <a:solidFill>
                <a:srgbClr val="BD156D"/>
              </a:solidFill>
              <a:ln w="19050">
                <a:solidFill>
                  <a:schemeClr val="bg1">
                    <a:lumMod val="65000"/>
                  </a:schemeClr>
                </a:solidFill>
              </a:ln>
              <a:effectLst/>
            </c:spPr>
            <c:extLst>
              <c:ext xmlns:c16="http://schemas.microsoft.com/office/drawing/2014/chart" uri="{C3380CC4-5D6E-409C-BE32-E72D297353CC}">
                <c16:uniqueId val="{0000055F-EB8C-489D-B7B0-365D550AC02E}"/>
              </c:ext>
            </c:extLst>
          </c:dPt>
          <c:dPt>
            <c:idx val="134"/>
            <c:bubble3D val="0"/>
            <c:spPr>
              <a:noFill/>
              <a:ln w="19050">
                <a:solidFill>
                  <a:schemeClr val="bg1">
                    <a:lumMod val="65000"/>
                  </a:schemeClr>
                </a:solidFill>
              </a:ln>
              <a:effectLst/>
            </c:spPr>
            <c:extLst>
              <c:ext xmlns:c16="http://schemas.microsoft.com/office/drawing/2014/chart" uri="{C3380CC4-5D6E-409C-BE32-E72D297353CC}">
                <c16:uniqueId val="{00000561-EB8C-489D-B7B0-365D550AC02E}"/>
              </c:ext>
            </c:extLst>
          </c:dPt>
          <c:dPt>
            <c:idx val="135"/>
            <c:bubble3D val="0"/>
            <c:spPr>
              <a:solidFill>
                <a:srgbClr val="BD156D"/>
              </a:solidFill>
              <a:ln w="19050">
                <a:solidFill>
                  <a:schemeClr val="bg1">
                    <a:lumMod val="65000"/>
                  </a:schemeClr>
                </a:solidFill>
              </a:ln>
              <a:effectLst/>
            </c:spPr>
            <c:extLst>
              <c:ext xmlns:c16="http://schemas.microsoft.com/office/drawing/2014/chart" uri="{C3380CC4-5D6E-409C-BE32-E72D297353CC}">
                <c16:uniqueId val="{00000563-EB8C-489D-B7B0-365D550AC02E}"/>
              </c:ext>
            </c:extLst>
          </c:dPt>
          <c:dPt>
            <c:idx val="136"/>
            <c:bubble3D val="0"/>
            <c:spPr>
              <a:noFill/>
              <a:ln w="19050">
                <a:solidFill>
                  <a:schemeClr val="bg1">
                    <a:lumMod val="65000"/>
                  </a:schemeClr>
                </a:solidFill>
              </a:ln>
              <a:effectLst/>
            </c:spPr>
            <c:extLst>
              <c:ext xmlns:c16="http://schemas.microsoft.com/office/drawing/2014/chart" uri="{C3380CC4-5D6E-409C-BE32-E72D297353CC}">
                <c16:uniqueId val="{00000565-EB8C-489D-B7B0-365D550AC02E}"/>
              </c:ext>
            </c:extLst>
          </c:dPt>
          <c:dPt>
            <c:idx val="137"/>
            <c:bubble3D val="0"/>
            <c:spPr>
              <a:solidFill>
                <a:schemeClr val="bg1">
                  <a:lumMod val="50000"/>
                </a:schemeClr>
              </a:solidFill>
              <a:ln w="19050">
                <a:solidFill>
                  <a:schemeClr val="bg1">
                    <a:lumMod val="50000"/>
                  </a:schemeClr>
                </a:solidFill>
              </a:ln>
              <a:effectLst/>
            </c:spPr>
            <c:extLst>
              <c:ext xmlns:c16="http://schemas.microsoft.com/office/drawing/2014/chart" uri="{C3380CC4-5D6E-409C-BE32-E72D297353CC}">
                <c16:uniqueId val="{00000567-EB8C-489D-B7B0-365D550AC02E}"/>
              </c:ext>
            </c:extLst>
          </c:dPt>
          <c:cat>
            <c:strRef>
              <c:f>plotter!$D$97:$EK$97</c:f>
              <c:strCache>
                <c:ptCount val="138"/>
                <c:pt idx="0">
                  <c:v>Subject knowledge</c:v>
                </c:pt>
                <c:pt idx="1">
                  <c:v>Subject knowledge</c:v>
                </c:pt>
                <c:pt idx="2">
                  <c:v>Research methods - theoretical knowledge</c:v>
                </c:pt>
                <c:pt idx="3">
                  <c:v>Research methods - theoretical knowledge</c:v>
                </c:pt>
                <c:pt idx="4">
                  <c:v>Research methods - practical application</c:v>
                </c:pt>
                <c:pt idx="5">
                  <c:v>Research methods - practical application</c:v>
                </c:pt>
                <c:pt idx="6">
                  <c:v>Information seeking</c:v>
                </c:pt>
                <c:pt idx="7">
                  <c:v>Information seeking</c:v>
                </c:pt>
                <c:pt idx="8">
                  <c:v>Information literacy and management</c:v>
                </c:pt>
                <c:pt idx="9">
                  <c:v>Information literacy and management</c:v>
                </c:pt>
                <c:pt idx="10">
                  <c:v>Languages</c:v>
                </c:pt>
                <c:pt idx="11">
                  <c:v>Languages</c:v>
                </c:pt>
                <c:pt idx="12">
                  <c:v>Academic literacy and numeracy</c:v>
                </c:pt>
                <c:pt idx="13">
                  <c:v>Academic literacy and numeracy</c:v>
                </c:pt>
                <c:pt idx="14">
                  <c:v>Blank</c:v>
                </c:pt>
                <c:pt idx="15">
                  <c:v>Analysing</c:v>
                </c:pt>
                <c:pt idx="16">
                  <c:v>Analysing</c:v>
                </c:pt>
                <c:pt idx="17">
                  <c:v>Synthesising</c:v>
                </c:pt>
                <c:pt idx="18">
                  <c:v>Synthesising</c:v>
                </c:pt>
                <c:pt idx="19">
                  <c:v>Critical thinking</c:v>
                </c:pt>
                <c:pt idx="20">
                  <c:v>Critical thinking</c:v>
                </c:pt>
                <c:pt idx="21">
                  <c:v>Evaluating</c:v>
                </c:pt>
                <c:pt idx="22">
                  <c:v>Evaluating</c:v>
                </c:pt>
                <c:pt idx="23">
                  <c:v>Problem solving</c:v>
                </c:pt>
                <c:pt idx="24">
                  <c:v>Problem solving</c:v>
                </c:pt>
                <c:pt idx="25">
                  <c:v>blank</c:v>
                </c:pt>
                <c:pt idx="26">
                  <c:v>Inquiring mind</c:v>
                </c:pt>
                <c:pt idx="27">
                  <c:v>Inquiring mind</c:v>
                </c:pt>
                <c:pt idx="28">
                  <c:v>Intellectual insight</c:v>
                </c:pt>
                <c:pt idx="29">
                  <c:v>Intellectual insight</c:v>
                </c:pt>
                <c:pt idx="30">
                  <c:v>Innovation</c:v>
                </c:pt>
                <c:pt idx="31">
                  <c:v>Innovation</c:v>
                </c:pt>
                <c:pt idx="32">
                  <c:v>Argument construction</c:v>
                </c:pt>
                <c:pt idx="33">
                  <c:v>Argument construction</c:v>
                </c:pt>
                <c:pt idx="34">
                  <c:v>Intellectual risk</c:v>
                </c:pt>
                <c:pt idx="35">
                  <c:v>Intellectual risk</c:v>
                </c:pt>
                <c:pt idx="36">
                  <c:v>blank</c:v>
                </c:pt>
                <c:pt idx="37">
                  <c:v>Enthusiasm</c:v>
                </c:pt>
                <c:pt idx="38">
                  <c:v>Enthusiasm</c:v>
                </c:pt>
                <c:pt idx="39">
                  <c:v>Perseverance</c:v>
                </c:pt>
                <c:pt idx="40">
                  <c:v>Perseverance</c:v>
                </c:pt>
                <c:pt idx="41">
                  <c:v>Integrity</c:v>
                </c:pt>
                <c:pt idx="42">
                  <c:v>Integrity</c:v>
                </c:pt>
                <c:pt idx="43">
                  <c:v>Self-confidence</c:v>
                </c:pt>
                <c:pt idx="44">
                  <c:v>Self-confidence</c:v>
                </c:pt>
                <c:pt idx="45">
                  <c:v>Self-reflection</c:v>
                </c:pt>
                <c:pt idx="46">
                  <c:v>Self-reflection</c:v>
                </c:pt>
                <c:pt idx="47">
                  <c:v>Responsibility</c:v>
                </c:pt>
                <c:pt idx="48">
                  <c:v>Responsibility</c:v>
                </c:pt>
                <c:pt idx="49">
                  <c:v>Blank</c:v>
                </c:pt>
                <c:pt idx="50">
                  <c:v>Preparation and prioritisation</c:v>
                </c:pt>
                <c:pt idx="51">
                  <c:v>Preparation and prioritisation</c:v>
                </c:pt>
                <c:pt idx="52">
                  <c:v>Commitment to research</c:v>
                </c:pt>
                <c:pt idx="53">
                  <c:v>Commitment to research</c:v>
                </c:pt>
                <c:pt idx="54">
                  <c:v>Time management</c:v>
                </c:pt>
                <c:pt idx="55">
                  <c:v>Time management</c:v>
                </c:pt>
                <c:pt idx="56">
                  <c:v>Responsiveness to change</c:v>
                </c:pt>
                <c:pt idx="57">
                  <c:v>Responsiveness to change</c:v>
                </c:pt>
                <c:pt idx="58">
                  <c:v>Work-life balance</c:v>
                </c:pt>
                <c:pt idx="59">
                  <c:v>Work-life balance</c:v>
                </c:pt>
                <c:pt idx="60">
                  <c:v>blank</c:v>
                </c:pt>
                <c:pt idx="61">
                  <c:v>Career management</c:v>
                </c:pt>
                <c:pt idx="62">
                  <c:v>Career management</c:v>
                </c:pt>
                <c:pt idx="63">
                  <c:v>Continuing professional development</c:v>
                </c:pt>
                <c:pt idx="64">
                  <c:v>Continuing professional development</c:v>
                </c:pt>
                <c:pt idx="65">
                  <c:v>Responsiveness to opportunities</c:v>
                </c:pt>
                <c:pt idx="66">
                  <c:v>Responsiveness to opportunities</c:v>
                </c:pt>
                <c:pt idx="67">
                  <c:v>Networking</c:v>
                </c:pt>
                <c:pt idx="68">
                  <c:v>Networking</c:v>
                </c:pt>
                <c:pt idx="69">
                  <c:v>Reputation and esteem</c:v>
                </c:pt>
                <c:pt idx="70">
                  <c:v>Reputation and esteem</c:v>
                </c:pt>
                <c:pt idx="71">
                  <c:v>blank</c:v>
                </c:pt>
                <c:pt idx="72">
                  <c:v>Infrastructure and resources</c:v>
                </c:pt>
                <c:pt idx="73">
                  <c:v>Infrastructure and resources</c:v>
                </c:pt>
                <c:pt idx="74">
                  <c:v>Financial management</c:v>
                </c:pt>
                <c:pt idx="75">
                  <c:v>Financial management</c:v>
                </c:pt>
                <c:pt idx="76">
                  <c:v>Income and funding generation</c:v>
                </c:pt>
                <c:pt idx="77">
                  <c:v>Income and funding generation</c:v>
                </c:pt>
                <c:pt idx="78">
                  <c:v>blank</c:v>
                </c:pt>
                <c:pt idx="79">
                  <c:v>Risk management</c:v>
                </c:pt>
                <c:pt idx="80">
                  <c:v>Risk management</c:v>
                </c:pt>
                <c:pt idx="81">
                  <c:v>Project planning and delivery</c:v>
                </c:pt>
                <c:pt idx="82">
                  <c:v>Project planning and delivery</c:v>
                </c:pt>
                <c:pt idx="83">
                  <c:v>Research strategy</c:v>
                </c:pt>
                <c:pt idx="84">
                  <c:v>Research strategy</c:v>
                </c:pt>
                <c:pt idx="85">
                  <c:v>blank</c:v>
                </c:pt>
                <c:pt idx="86">
                  <c:v>Appropriate practice</c:v>
                </c:pt>
                <c:pt idx="87">
                  <c:v>Appropriate practice</c:v>
                </c:pt>
                <c:pt idx="88">
                  <c:v>Attribution and co-authorship</c:v>
                </c:pt>
                <c:pt idx="89">
                  <c:v>Attribution and co-authorship</c:v>
                </c:pt>
                <c:pt idx="90">
                  <c:v>Respect and confidentiality</c:v>
                </c:pt>
                <c:pt idx="91">
                  <c:v>Respect and confidentiality</c:v>
                </c:pt>
                <c:pt idx="92">
                  <c:v>IPR and copyright</c:v>
                </c:pt>
                <c:pt idx="93">
                  <c:v>IPR and copyright</c:v>
                </c:pt>
                <c:pt idx="94">
                  <c:v>Legal requirements</c:v>
                </c:pt>
                <c:pt idx="95">
                  <c:v>Legal requirements</c:v>
                </c:pt>
                <c:pt idx="96">
                  <c:v>Ethics, principles and sustainability</c:v>
                </c:pt>
                <c:pt idx="97">
                  <c:v>Ethics, principles and sustainability</c:v>
                </c:pt>
                <c:pt idx="98">
                  <c:v>Health and safety</c:v>
                </c:pt>
                <c:pt idx="99">
                  <c:v>Health and safety</c:v>
                </c:pt>
                <c:pt idx="100">
                  <c:v>blank</c:v>
                </c:pt>
                <c:pt idx="101">
                  <c:v>Global citizenship</c:v>
                </c:pt>
                <c:pt idx="102">
                  <c:v>Global citizenship</c:v>
                </c:pt>
                <c:pt idx="103">
                  <c:v>Society and culture</c:v>
                </c:pt>
                <c:pt idx="104">
                  <c:v>Society and culture</c:v>
                </c:pt>
                <c:pt idx="105">
                  <c:v>Policy</c:v>
                </c:pt>
                <c:pt idx="106">
                  <c:v>Policy</c:v>
                </c:pt>
                <c:pt idx="107">
                  <c:v>Enterprise</c:v>
                </c:pt>
                <c:pt idx="108">
                  <c:v>Enterprise</c:v>
                </c:pt>
                <c:pt idx="109">
                  <c:v>Public engagement</c:v>
                </c:pt>
                <c:pt idx="110">
                  <c:v>Public engagement</c:v>
                </c:pt>
                <c:pt idx="111">
                  <c:v>Teaching</c:v>
                </c:pt>
                <c:pt idx="112">
                  <c:v>Teaching</c:v>
                </c:pt>
                <c:pt idx="113">
                  <c:v>blank</c:v>
                </c:pt>
                <c:pt idx="114">
                  <c:v>Publication</c:v>
                </c:pt>
                <c:pt idx="115">
                  <c:v>Publication</c:v>
                </c:pt>
                <c:pt idx="116">
                  <c:v>Communication media</c:v>
                </c:pt>
                <c:pt idx="117">
                  <c:v>Communication media</c:v>
                </c:pt>
                <c:pt idx="118">
                  <c:v>Communication methods</c:v>
                </c:pt>
                <c:pt idx="119">
                  <c:v>Communication methods</c:v>
                </c:pt>
                <c:pt idx="120">
                  <c:v>blank</c:v>
                </c:pt>
                <c:pt idx="121">
                  <c:v>Equality and diversity</c:v>
                </c:pt>
                <c:pt idx="122">
                  <c:v>Equality and diversity</c:v>
                </c:pt>
                <c:pt idx="123">
                  <c:v>Collaboration</c:v>
                </c:pt>
                <c:pt idx="124">
                  <c:v>Collaboration</c:v>
                </c:pt>
                <c:pt idx="125">
                  <c:v>Influence and leadership</c:v>
                </c:pt>
                <c:pt idx="126">
                  <c:v>Influence and leadership</c:v>
                </c:pt>
                <c:pt idx="127">
                  <c:v>Mentoring</c:v>
                </c:pt>
                <c:pt idx="128">
                  <c:v>Mentoring</c:v>
                </c:pt>
                <c:pt idx="129">
                  <c:v>Supervision</c:v>
                </c:pt>
                <c:pt idx="130">
                  <c:v>Supervision</c:v>
                </c:pt>
                <c:pt idx="131">
                  <c:v>People management</c:v>
                </c:pt>
                <c:pt idx="132">
                  <c:v>People management</c:v>
                </c:pt>
                <c:pt idx="133">
                  <c:v>Team working</c:v>
                </c:pt>
                <c:pt idx="134">
                  <c:v>Team working</c:v>
                </c:pt>
                <c:pt idx="135">
                  <c:v>Collegiality</c:v>
                </c:pt>
                <c:pt idx="136">
                  <c:v>Collegiality</c:v>
                </c:pt>
                <c:pt idx="137">
                  <c:v>blank</c:v>
                </c:pt>
              </c:strCache>
            </c:strRef>
          </c:cat>
          <c:val>
            <c:numRef>
              <c:f>plotter!$D$102:$EK$102</c:f>
              <c:numCache>
                <c:formatCode>General</c:formatCode>
                <c:ptCount val="138"/>
                <c:pt idx="0">
                  <c:v>0</c:v>
                </c:pt>
                <c:pt idx="1">
                  <c:v>10</c:v>
                </c:pt>
                <c:pt idx="2">
                  <c:v>0</c:v>
                </c:pt>
                <c:pt idx="3">
                  <c:v>10</c:v>
                </c:pt>
                <c:pt idx="4">
                  <c:v>0</c:v>
                </c:pt>
                <c:pt idx="5">
                  <c:v>10</c:v>
                </c:pt>
                <c:pt idx="6">
                  <c:v>0</c:v>
                </c:pt>
                <c:pt idx="7">
                  <c:v>10</c:v>
                </c:pt>
                <c:pt idx="8">
                  <c:v>0</c:v>
                </c:pt>
                <c:pt idx="9">
                  <c:v>10</c:v>
                </c:pt>
                <c:pt idx="10">
                  <c:v>0</c:v>
                </c:pt>
                <c:pt idx="11">
                  <c:v>10</c:v>
                </c:pt>
                <c:pt idx="12">
                  <c:v>0</c:v>
                </c:pt>
                <c:pt idx="13">
                  <c:v>10</c:v>
                </c:pt>
                <c:pt idx="14">
                  <c:v>1</c:v>
                </c:pt>
                <c:pt idx="15">
                  <c:v>0</c:v>
                </c:pt>
                <c:pt idx="16">
                  <c:v>10</c:v>
                </c:pt>
                <c:pt idx="17">
                  <c:v>0</c:v>
                </c:pt>
                <c:pt idx="18">
                  <c:v>10</c:v>
                </c:pt>
                <c:pt idx="19">
                  <c:v>0</c:v>
                </c:pt>
                <c:pt idx="20">
                  <c:v>10</c:v>
                </c:pt>
                <c:pt idx="21">
                  <c:v>0</c:v>
                </c:pt>
                <c:pt idx="22">
                  <c:v>10</c:v>
                </c:pt>
                <c:pt idx="23">
                  <c:v>0</c:v>
                </c:pt>
                <c:pt idx="24">
                  <c:v>10</c:v>
                </c:pt>
                <c:pt idx="25">
                  <c:v>1</c:v>
                </c:pt>
                <c:pt idx="26">
                  <c:v>0</c:v>
                </c:pt>
                <c:pt idx="27">
                  <c:v>10</c:v>
                </c:pt>
                <c:pt idx="28">
                  <c:v>0</c:v>
                </c:pt>
                <c:pt idx="29">
                  <c:v>10</c:v>
                </c:pt>
                <c:pt idx="30">
                  <c:v>0</c:v>
                </c:pt>
                <c:pt idx="31">
                  <c:v>10</c:v>
                </c:pt>
                <c:pt idx="32">
                  <c:v>0</c:v>
                </c:pt>
                <c:pt idx="33">
                  <c:v>10</c:v>
                </c:pt>
                <c:pt idx="34">
                  <c:v>0</c:v>
                </c:pt>
                <c:pt idx="35">
                  <c:v>10</c:v>
                </c:pt>
                <c:pt idx="36">
                  <c:v>2</c:v>
                </c:pt>
                <c:pt idx="37">
                  <c:v>0</c:v>
                </c:pt>
                <c:pt idx="38">
                  <c:v>10</c:v>
                </c:pt>
                <c:pt idx="39">
                  <c:v>0</c:v>
                </c:pt>
                <c:pt idx="40">
                  <c:v>10</c:v>
                </c:pt>
                <c:pt idx="41">
                  <c:v>0</c:v>
                </c:pt>
                <c:pt idx="42">
                  <c:v>10</c:v>
                </c:pt>
                <c:pt idx="43">
                  <c:v>0</c:v>
                </c:pt>
                <c:pt idx="44">
                  <c:v>10</c:v>
                </c:pt>
                <c:pt idx="45">
                  <c:v>0</c:v>
                </c:pt>
                <c:pt idx="46">
                  <c:v>10</c:v>
                </c:pt>
                <c:pt idx="47">
                  <c:v>0</c:v>
                </c:pt>
                <c:pt idx="48">
                  <c:v>10</c:v>
                </c:pt>
                <c:pt idx="49">
                  <c:v>1</c:v>
                </c:pt>
                <c:pt idx="50">
                  <c:v>0</c:v>
                </c:pt>
                <c:pt idx="51">
                  <c:v>10</c:v>
                </c:pt>
                <c:pt idx="52">
                  <c:v>0</c:v>
                </c:pt>
                <c:pt idx="53">
                  <c:v>10</c:v>
                </c:pt>
                <c:pt idx="54">
                  <c:v>0</c:v>
                </c:pt>
                <c:pt idx="55">
                  <c:v>10</c:v>
                </c:pt>
                <c:pt idx="56">
                  <c:v>0</c:v>
                </c:pt>
                <c:pt idx="57">
                  <c:v>10</c:v>
                </c:pt>
                <c:pt idx="58">
                  <c:v>0</c:v>
                </c:pt>
                <c:pt idx="59">
                  <c:v>10</c:v>
                </c:pt>
                <c:pt idx="60">
                  <c:v>1</c:v>
                </c:pt>
                <c:pt idx="61">
                  <c:v>0</c:v>
                </c:pt>
                <c:pt idx="62">
                  <c:v>10</c:v>
                </c:pt>
                <c:pt idx="63">
                  <c:v>0</c:v>
                </c:pt>
                <c:pt idx="64">
                  <c:v>10</c:v>
                </c:pt>
                <c:pt idx="65">
                  <c:v>0</c:v>
                </c:pt>
                <c:pt idx="66">
                  <c:v>10</c:v>
                </c:pt>
                <c:pt idx="67">
                  <c:v>0</c:v>
                </c:pt>
                <c:pt idx="68">
                  <c:v>10</c:v>
                </c:pt>
                <c:pt idx="69">
                  <c:v>0</c:v>
                </c:pt>
                <c:pt idx="70">
                  <c:v>10</c:v>
                </c:pt>
                <c:pt idx="71">
                  <c:v>2</c:v>
                </c:pt>
                <c:pt idx="72">
                  <c:v>0</c:v>
                </c:pt>
                <c:pt idx="73">
                  <c:v>10</c:v>
                </c:pt>
                <c:pt idx="74">
                  <c:v>0</c:v>
                </c:pt>
                <c:pt idx="75">
                  <c:v>10</c:v>
                </c:pt>
                <c:pt idx="76">
                  <c:v>0</c:v>
                </c:pt>
                <c:pt idx="77">
                  <c:v>10</c:v>
                </c:pt>
                <c:pt idx="78">
                  <c:v>1</c:v>
                </c:pt>
                <c:pt idx="79">
                  <c:v>0</c:v>
                </c:pt>
                <c:pt idx="80">
                  <c:v>10</c:v>
                </c:pt>
                <c:pt idx="81">
                  <c:v>0</c:v>
                </c:pt>
                <c:pt idx="82">
                  <c:v>10</c:v>
                </c:pt>
                <c:pt idx="83">
                  <c:v>0</c:v>
                </c:pt>
                <c:pt idx="84">
                  <c:v>10</c:v>
                </c:pt>
                <c:pt idx="85">
                  <c:v>1</c:v>
                </c:pt>
                <c:pt idx="86">
                  <c:v>0</c:v>
                </c:pt>
                <c:pt idx="87">
                  <c:v>10</c:v>
                </c:pt>
                <c:pt idx="88">
                  <c:v>0</c:v>
                </c:pt>
                <c:pt idx="89">
                  <c:v>10</c:v>
                </c:pt>
                <c:pt idx="90">
                  <c:v>0</c:v>
                </c:pt>
                <c:pt idx="91">
                  <c:v>10</c:v>
                </c:pt>
                <c:pt idx="92">
                  <c:v>0</c:v>
                </c:pt>
                <c:pt idx="93">
                  <c:v>10</c:v>
                </c:pt>
                <c:pt idx="94">
                  <c:v>0</c:v>
                </c:pt>
                <c:pt idx="95">
                  <c:v>10</c:v>
                </c:pt>
                <c:pt idx="96">
                  <c:v>0</c:v>
                </c:pt>
                <c:pt idx="97">
                  <c:v>10</c:v>
                </c:pt>
                <c:pt idx="98">
                  <c:v>0</c:v>
                </c:pt>
                <c:pt idx="99">
                  <c:v>10</c:v>
                </c:pt>
                <c:pt idx="100">
                  <c:v>2</c:v>
                </c:pt>
                <c:pt idx="101">
                  <c:v>0</c:v>
                </c:pt>
                <c:pt idx="102">
                  <c:v>10</c:v>
                </c:pt>
                <c:pt idx="103">
                  <c:v>0</c:v>
                </c:pt>
                <c:pt idx="104">
                  <c:v>10</c:v>
                </c:pt>
                <c:pt idx="105">
                  <c:v>0</c:v>
                </c:pt>
                <c:pt idx="106">
                  <c:v>10</c:v>
                </c:pt>
                <c:pt idx="107">
                  <c:v>0</c:v>
                </c:pt>
                <c:pt idx="108">
                  <c:v>10</c:v>
                </c:pt>
                <c:pt idx="109">
                  <c:v>0</c:v>
                </c:pt>
                <c:pt idx="110">
                  <c:v>10</c:v>
                </c:pt>
                <c:pt idx="111">
                  <c:v>0</c:v>
                </c:pt>
                <c:pt idx="112">
                  <c:v>10</c:v>
                </c:pt>
                <c:pt idx="113">
                  <c:v>1</c:v>
                </c:pt>
                <c:pt idx="114">
                  <c:v>0</c:v>
                </c:pt>
                <c:pt idx="115">
                  <c:v>10</c:v>
                </c:pt>
                <c:pt idx="116">
                  <c:v>0</c:v>
                </c:pt>
                <c:pt idx="117">
                  <c:v>10</c:v>
                </c:pt>
                <c:pt idx="118">
                  <c:v>0</c:v>
                </c:pt>
                <c:pt idx="119">
                  <c:v>10</c:v>
                </c:pt>
                <c:pt idx="120">
                  <c:v>1</c:v>
                </c:pt>
                <c:pt idx="121">
                  <c:v>0</c:v>
                </c:pt>
                <c:pt idx="122">
                  <c:v>10</c:v>
                </c:pt>
                <c:pt idx="123">
                  <c:v>0</c:v>
                </c:pt>
                <c:pt idx="124">
                  <c:v>10</c:v>
                </c:pt>
                <c:pt idx="125">
                  <c:v>0</c:v>
                </c:pt>
                <c:pt idx="126">
                  <c:v>10</c:v>
                </c:pt>
                <c:pt idx="127">
                  <c:v>0</c:v>
                </c:pt>
                <c:pt idx="128">
                  <c:v>10</c:v>
                </c:pt>
                <c:pt idx="129">
                  <c:v>0</c:v>
                </c:pt>
                <c:pt idx="130">
                  <c:v>10</c:v>
                </c:pt>
                <c:pt idx="131">
                  <c:v>0</c:v>
                </c:pt>
                <c:pt idx="132">
                  <c:v>10</c:v>
                </c:pt>
                <c:pt idx="133">
                  <c:v>0</c:v>
                </c:pt>
                <c:pt idx="134">
                  <c:v>10</c:v>
                </c:pt>
                <c:pt idx="135">
                  <c:v>0</c:v>
                </c:pt>
                <c:pt idx="136">
                  <c:v>10</c:v>
                </c:pt>
                <c:pt idx="137">
                  <c:v>2</c:v>
                </c:pt>
              </c:numCache>
            </c:numRef>
          </c:val>
          <c:extLst>
            <c:ext xmlns:c16="http://schemas.microsoft.com/office/drawing/2014/chart" uri="{C3380CC4-5D6E-409C-BE32-E72D297353CC}">
              <c16:uniqueId val="{00000568-EB8C-489D-B7B0-365D550AC02E}"/>
            </c:ext>
          </c:extLst>
        </c:ser>
        <c:dLbls>
          <c:showLegendKey val="0"/>
          <c:showVal val="0"/>
          <c:showCatName val="0"/>
          <c:showSerName val="0"/>
          <c:showPercent val="0"/>
          <c:showBubbleSize val="0"/>
          <c:showLeaderLines val="1"/>
        </c:dLbls>
        <c:firstSliceAng val="0"/>
        <c:holeSize val="25"/>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paperSize="9"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15726313681687"/>
          <c:y val="8.1291337125395061E-2"/>
          <c:w val="0.71286865908303754"/>
          <c:h val="0.70498037070819286"/>
        </c:manualLayout>
      </c:layout>
      <c:radarChart>
        <c:radarStyle val="filled"/>
        <c:varyColors val="0"/>
        <c:ser>
          <c:idx val="0"/>
          <c:order val="0"/>
          <c:spPr>
            <a:solidFill>
              <a:srgbClr val="000000">
                <a:alpha val="50196"/>
              </a:srgbClr>
            </a:solidFill>
            <a:ln w="76200">
              <a:noFill/>
            </a:ln>
          </c:spPr>
          <c:cat>
            <c:strRef>
              <c:f>progress!$A$83:$A$145</c:f>
              <c:strCache>
                <c:ptCount val="63"/>
                <c:pt idx="0">
                  <c:v>Subject knowledge</c:v>
                </c:pt>
                <c:pt idx="1">
                  <c:v>Research methods - theoretical knowledge</c:v>
                </c:pt>
                <c:pt idx="2">
                  <c:v>Research methods - practical application</c:v>
                </c:pt>
                <c:pt idx="3">
                  <c:v>Information seeking</c:v>
                </c:pt>
                <c:pt idx="4">
                  <c:v>Information literacy and management</c:v>
                </c:pt>
                <c:pt idx="5">
                  <c:v>Languages</c:v>
                </c:pt>
                <c:pt idx="6">
                  <c:v>Academic literacy and numeracy</c:v>
                </c:pt>
                <c:pt idx="7">
                  <c:v>Analysing</c:v>
                </c:pt>
                <c:pt idx="8">
                  <c:v>Synthesising</c:v>
                </c:pt>
                <c:pt idx="9">
                  <c:v>Critical thinking</c:v>
                </c:pt>
                <c:pt idx="10">
                  <c:v>Evaluating</c:v>
                </c:pt>
                <c:pt idx="11">
                  <c:v>Problem solving</c:v>
                </c:pt>
                <c:pt idx="12">
                  <c:v>Inquiring mind</c:v>
                </c:pt>
                <c:pt idx="13">
                  <c:v>Intellectual insight</c:v>
                </c:pt>
                <c:pt idx="14">
                  <c:v>Innovation</c:v>
                </c:pt>
                <c:pt idx="15">
                  <c:v>Argument construction</c:v>
                </c:pt>
                <c:pt idx="16">
                  <c:v>Intellectual risk</c:v>
                </c:pt>
                <c:pt idx="17">
                  <c:v>Enthusiasm</c:v>
                </c:pt>
                <c:pt idx="18">
                  <c:v>Perseverance</c:v>
                </c:pt>
                <c:pt idx="19">
                  <c:v>Integrity</c:v>
                </c:pt>
                <c:pt idx="20">
                  <c:v>Self-confidence</c:v>
                </c:pt>
                <c:pt idx="21">
                  <c:v>Self-reflection</c:v>
                </c:pt>
                <c:pt idx="22">
                  <c:v>Responsibility</c:v>
                </c:pt>
                <c:pt idx="23">
                  <c:v>Preparation and prioritisation</c:v>
                </c:pt>
                <c:pt idx="24">
                  <c:v>Commitment to research</c:v>
                </c:pt>
                <c:pt idx="25">
                  <c:v>Time management</c:v>
                </c:pt>
                <c:pt idx="26">
                  <c:v>Responsiveness to change</c:v>
                </c:pt>
                <c:pt idx="27">
                  <c:v>Work-life balance</c:v>
                </c:pt>
                <c:pt idx="28">
                  <c:v>Career management</c:v>
                </c:pt>
                <c:pt idx="29">
                  <c:v>Continuing professional development</c:v>
                </c:pt>
                <c:pt idx="30">
                  <c:v>Responsiveness to opportunities</c:v>
                </c:pt>
                <c:pt idx="31">
                  <c:v>Networking</c:v>
                </c:pt>
                <c:pt idx="32">
                  <c:v>Reputation and esteem</c:v>
                </c:pt>
                <c:pt idx="33">
                  <c:v>Health and safety</c:v>
                </c:pt>
                <c:pt idx="34">
                  <c:v>Ethics, principles and sustainability</c:v>
                </c:pt>
                <c:pt idx="35">
                  <c:v>Legal requirements</c:v>
                </c:pt>
                <c:pt idx="36">
                  <c:v>IPR and copyright</c:v>
                </c:pt>
                <c:pt idx="37">
                  <c:v>Respect and confidentiality</c:v>
                </c:pt>
                <c:pt idx="38">
                  <c:v>Attribution and co-authorship</c:v>
                </c:pt>
                <c:pt idx="39">
                  <c:v>Appropriate practice</c:v>
                </c:pt>
                <c:pt idx="40">
                  <c:v>Research strategy</c:v>
                </c:pt>
                <c:pt idx="41">
                  <c:v>Project planning and delivery</c:v>
                </c:pt>
                <c:pt idx="42">
                  <c:v>Risk management</c:v>
                </c:pt>
                <c:pt idx="43">
                  <c:v>Income and funding generation</c:v>
                </c:pt>
                <c:pt idx="44">
                  <c:v>Financial management</c:v>
                </c:pt>
                <c:pt idx="45">
                  <c:v>Infrastructure and resources</c:v>
                </c:pt>
                <c:pt idx="46">
                  <c:v>Collegiality</c:v>
                </c:pt>
                <c:pt idx="47">
                  <c:v>Team working</c:v>
                </c:pt>
                <c:pt idx="48">
                  <c:v>People management</c:v>
                </c:pt>
                <c:pt idx="49">
                  <c:v>Supervision</c:v>
                </c:pt>
                <c:pt idx="50">
                  <c:v>Mentoring</c:v>
                </c:pt>
                <c:pt idx="51">
                  <c:v>Influence and leadership</c:v>
                </c:pt>
                <c:pt idx="52">
                  <c:v>Collaboration</c:v>
                </c:pt>
                <c:pt idx="53">
                  <c:v>Equality and diversity</c:v>
                </c:pt>
                <c:pt idx="54">
                  <c:v>Communication methods</c:v>
                </c:pt>
                <c:pt idx="55">
                  <c:v>Communication media</c:v>
                </c:pt>
                <c:pt idx="56">
                  <c:v>Publication</c:v>
                </c:pt>
                <c:pt idx="57">
                  <c:v>Teaching</c:v>
                </c:pt>
                <c:pt idx="58">
                  <c:v>Public engagement</c:v>
                </c:pt>
                <c:pt idx="59">
                  <c:v>Enterprise</c:v>
                </c:pt>
                <c:pt idx="60">
                  <c:v>Policy</c:v>
                </c:pt>
                <c:pt idx="61">
                  <c:v>Society and culture</c:v>
                </c:pt>
                <c:pt idx="62">
                  <c:v>Global citizenship</c:v>
                </c:pt>
              </c:strCache>
            </c:strRef>
          </c:cat>
          <c:val>
            <c:numRef>
              <c:f>progress!$B$83:$B$145</c:f>
              <c:numCache>
                <c:formatCode>General</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extLst>
            <c:ext xmlns:c16="http://schemas.microsoft.com/office/drawing/2014/chart" uri="{C3380CC4-5D6E-409C-BE32-E72D297353CC}">
              <c16:uniqueId val="{00000000-4BBD-4810-AE0A-589CCF5BAD70}"/>
            </c:ext>
          </c:extLst>
        </c:ser>
        <c:ser>
          <c:idx val="1"/>
          <c:order val="1"/>
          <c:spPr>
            <a:solidFill>
              <a:srgbClr val="000000">
                <a:alpha val="40000"/>
              </a:srgbClr>
            </a:solidFill>
            <a:ln w="76200">
              <a:noFill/>
            </a:ln>
          </c:spPr>
          <c:cat>
            <c:strRef>
              <c:f>progress!$A$83:$A$145</c:f>
              <c:strCache>
                <c:ptCount val="63"/>
                <c:pt idx="0">
                  <c:v>Subject knowledge</c:v>
                </c:pt>
                <c:pt idx="1">
                  <c:v>Research methods - theoretical knowledge</c:v>
                </c:pt>
                <c:pt idx="2">
                  <c:v>Research methods - practical application</c:v>
                </c:pt>
                <c:pt idx="3">
                  <c:v>Information seeking</c:v>
                </c:pt>
                <c:pt idx="4">
                  <c:v>Information literacy and management</c:v>
                </c:pt>
                <c:pt idx="5">
                  <c:v>Languages</c:v>
                </c:pt>
                <c:pt idx="6">
                  <c:v>Academic literacy and numeracy</c:v>
                </c:pt>
                <c:pt idx="7">
                  <c:v>Analysing</c:v>
                </c:pt>
                <c:pt idx="8">
                  <c:v>Synthesising</c:v>
                </c:pt>
                <c:pt idx="9">
                  <c:v>Critical thinking</c:v>
                </c:pt>
                <c:pt idx="10">
                  <c:v>Evaluating</c:v>
                </c:pt>
                <c:pt idx="11">
                  <c:v>Problem solving</c:v>
                </c:pt>
                <c:pt idx="12">
                  <c:v>Inquiring mind</c:v>
                </c:pt>
                <c:pt idx="13">
                  <c:v>Intellectual insight</c:v>
                </c:pt>
                <c:pt idx="14">
                  <c:v>Innovation</c:v>
                </c:pt>
                <c:pt idx="15">
                  <c:v>Argument construction</c:v>
                </c:pt>
                <c:pt idx="16">
                  <c:v>Intellectual risk</c:v>
                </c:pt>
                <c:pt idx="17">
                  <c:v>Enthusiasm</c:v>
                </c:pt>
                <c:pt idx="18">
                  <c:v>Perseverance</c:v>
                </c:pt>
                <c:pt idx="19">
                  <c:v>Integrity</c:v>
                </c:pt>
                <c:pt idx="20">
                  <c:v>Self-confidence</c:v>
                </c:pt>
                <c:pt idx="21">
                  <c:v>Self-reflection</c:v>
                </c:pt>
                <c:pt idx="22">
                  <c:v>Responsibility</c:v>
                </c:pt>
                <c:pt idx="23">
                  <c:v>Preparation and prioritisation</c:v>
                </c:pt>
                <c:pt idx="24">
                  <c:v>Commitment to research</c:v>
                </c:pt>
                <c:pt idx="25">
                  <c:v>Time management</c:v>
                </c:pt>
                <c:pt idx="26">
                  <c:v>Responsiveness to change</c:v>
                </c:pt>
                <c:pt idx="27">
                  <c:v>Work-life balance</c:v>
                </c:pt>
                <c:pt idx="28">
                  <c:v>Career management</c:v>
                </c:pt>
                <c:pt idx="29">
                  <c:v>Continuing professional development</c:v>
                </c:pt>
                <c:pt idx="30">
                  <c:v>Responsiveness to opportunities</c:v>
                </c:pt>
                <c:pt idx="31">
                  <c:v>Networking</c:v>
                </c:pt>
                <c:pt idx="32">
                  <c:v>Reputation and esteem</c:v>
                </c:pt>
                <c:pt idx="33">
                  <c:v>Health and safety</c:v>
                </c:pt>
                <c:pt idx="34">
                  <c:v>Ethics, principles and sustainability</c:v>
                </c:pt>
                <c:pt idx="35">
                  <c:v>Legal requirements</c:v>
                </c:pt>
                <c:pt idx="36">
                  <c:v>IPR and copyright</c:v>
                </c:pt>
                <c:pt idx="37">
                  <c:v>Respect and confidentiality</c:v>
                </c:pt>
                <c:pt idx="38">
                  <c:v>Attribution and co-authorship</c:v>
                </c:pt>
                <c:pt idx="39">
                  <c:v>Appropriate practice</c:v>
                </c:pt>
                <c:pt idx="40">
                  <c:v>Research strategy</c:v>
                </c:pt>
                <c:pt idx="41">
                  <c:v>Project planning and delivery</c:v>
                </c:pt>
                <c:pt idx="42">
                  <c:v>Risk management</c:v>
                </c:pt>
                <c:pt idx="43">
                  <c:v>Income and funding generation</c:v>
                </c:pt>
                <c:pt idx="44">
                  <c:v>Financial management</c:v>
                </c:pt>
                <c:pt idx="45">
                  <c:v>Infrastructure and resources</c:v>
                </c:pt>
                <c:pt idx="46">
                  <c:v>Collegiality</c:v>
                </c:pt>
                <c:pt idx="47">
                  <c:v>Team working</c:v>
                </c:pt>
                <c:pt idx="48">
                  <c:v>People management</c:v>
                </c:pt>
                <c:pt idx="49">
                  <c:v>Supervision</c:v>
                </c:pt>
                <c:pt idx="50">
                  <c:v>Mentoring</c:v>
                </c:pt>
                <c:pt idx="51">
                  <c:v>Influence and leadership</c:v>
                </c:pt>
                <c:pt idx="52">
                  <c:v>Collaboration</c:v>
                </c:pt>
                <c:pt idx="53">
                  <c:v>Equality and diversity</c:v>
                </c:pt>
                <c:pt idx="54">
                  <c:v>Communication methods</c:v>
                </c:pt>
                <c:pt idx="55">
                  <c:v>Communication media</c:v>
                </c:pt>
                <c:pt idx="56">
                  <c:v>Publication</c:v>
                </c:pt>
                <c:pt idx="57">
                  <c:v>Teaching</c:v>
                </c:pt>
                <c:pt idx="58">
                  <c:v>Public engagement</c:v>
                </c:pt>
                <c:pt idx="59">
                  <c:v>Enterprise</c:v>
                </c:pt>
                <c:pt idx="60">
                  <c:v>Policy</c:v>
                </c:pt>
                <c:pt idx="61">
                  <c:v>Society and culture</c:v>
                </c:pt>
                <c:pt idx="62">
                  <c:v>Global citizenship</c:v>
                </c:pt>
              </c:strCache>
            </c:strRef>
          </c:cat>
          <c:val>
            <c:numRef>
              <c:f>progress!$C$83:$C$145</c:f>
              <c:numCache>
                <c:formatCode>General</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extLst>
            <c:ext xmlns:c16="http://schemas.microsoft.com/office/drawing/2014/chart" uri="{C3380CC4-5D6E-409C-BE32-E72D297353CC}">
              <c16:uniqueId val="{00000001-4BBD-4810-AE0A-589CCF5BAD70}"/>
            </c:ext>
          </c:extLst>
        </c:ser>
        <c:ser>
          <c:idx val="2"/>
          <c:order val="2"/>
          <c:spPr>
            <a:solidFill>
              <a:srgbClr val="000000">
                <a:alpha val="40000"/>
              </a:srgbClr>
            </a:solidFill>
            <a:ln w="76200">
              <a:noFill/>
            </a:ln>
          </c:spPr>
          <c:cat>
            <c:strRef>
              <c:f>progress!$A$83:$A$145</c:f>
              <c:strCache>
                <c:ptCount val="63"/>
                <c:pt idx="0">
                  <c:v>Subject knowledge</c:v>
                </c:pt>
                <c:pt idx="1">
                  <c:v>Research methods - theoretical knowledge</c:v>
                </c:pt>
                <c:pt idx="2">
                  <c:v>Research methods - practical application</c:v>
                </c:pt>
                <c:pt idx="3">
                  <c:v>Information seeking</c:v>
                </c:pt>
                <c:pt idx="4">
                  <c:v>Information literacy and management</c:v>
                </c:pt>
                <c:pt idx="5">
                  <c:v>Languages</c:v>
                </c:pt>
                <c:pt idx="6">
                  <c:v>Academic literacy and numeracy</c:v>
                </c:pt>
                <c:pt idx="7">
                  <c:v>Analysing</c:v>
                </c:pt>
                <c:pt idx="8">
                  <c:v>Synthesising</c:v>
                </c:pt>
                <c:pt idx="9">
                  <c:v>Critical thinking</c:v>
                </c:pt>
                <c:pt idx="10">
                  <c:v>Evaluating</c:v>
                </c:pt>
                <c:pt idx="11">
                  <c:v>Problem solving</c:v>
                </c:pt>
                <c:pt idx="12">
                  <c:v>Inquiring mind</c:v>
                </c:pt>
                <c:pt idx="13">
                  <c:v>Intellectual insight</c:v>
                </c:pt>
                <c:pt idx="14">
                  <c:v>Innovation</c:v>
                </c:pt>
                <c:pt idx="15">
                  <c:v>Argument construction</c:v>
                </c:pt>
                <c:pt idx="16">
                  <c:v>Intellectual risk</c:v>
                </c:pt>
                <c:pt idx="17">
                  <c:v>Enthusiasm</c:v>
                </c:pt>
                <c:pt idx="18">
                  <c:v>Perseverance</c:v>
                </c:pt>
                <c:pt idx="19">
                  <c:v>Integrity</c:v>
                </c:pt>
                <c:pt idx="20">
                  <c:v>Self-confidence</c:v>
                </c:pt>
                <c:pt idx="21">
                  <c:v>Self-reflection</c:v>
                </c:pt>
                <c:pt idx="22">
                  <c:v>Responsibility</c:v>
                </c:pt>
                <c:pt idx="23">
                  <c:v>Preparation and prioritisation</c:v>
                </c:pt>
                <c:pt idx="24">
                  <c:v>Commitment to research</c:v>
                </c:pt>
                <c:pt idx="25">
                  <c:v>Time management</c:v>
                </c:pt>
                <c:pt idx="26">
                  <c:v>Responsiveness to change</c:v>
                </c:pt>
                <c:pt idx="27">
                  <c:v>Work-life balance</c:v>
                </c:pt>
                <c:pt idx="28">
                  <c:v>Career management</c:v>
                </c:pt>
                <c:pt idx="29">
                  <c:v>Continuing professional development</c:v>
                </c:pt>
                <c:pt idx="30">
                  <c:v>Responsiveness to opportunities</c:v>
                </c:pt>
                <c:pt idx="31">
                  <c:v>Networking</c:v>
                </c:pt>
                <c:pt idx="32">
                  <c:v>Reputation and esteem</c:v>
                </c:pt>
                <c:pt idx="33">
                  <c:v>Health and safety</c:v>
                </c:pt>
                <c:pt idx="34">
                  <c:v>Ethics, principles and sustainability</c:v>
                </c:pt>
                <c:pt idx="35">
                  <c:v>Legal requirements</c:v>
                </c:pt>
                <c:pt idx="36">
                  <c:v>IPR and copyright</c:v>
                </c:pt>
                <c:pt idx="37">
                  <c:v>Respect and confidentiality</c:v>
                </c:pt>
                <c:pt idx="38">
                  <c:v>Attribution and co-authorship</c:v>
                </c:pt>
                <c:pt idx="39">
                  <c:v>Appropriate practice</c:v>
                </c:pt>
                <c:pt idx="40">
                  <c:v>Research strategy</c:v>
                </c:pt>
                <c:pt idx="41">
                  <c:v>Project planning and delivery</c:v>
                </c:pt>
                <c:pt idx="42">
                  <c:v>Risk management</c:v>
                </c:pt>
                <c:pt idx="43">
                  <c:v>Income and funding generation</c:v>
                </c:pt>
                <c:pt idx="44">
                  <c:v>Financial management</c:v>
                </c:pt>
                <c:pt idx="45">
                  <c:v>Infrastructure and resources</c:v>
                </c:pt>
                <c:pt idx="46">
                  <c:v>Collegiality</c:v>
                </c:pt>
                <c:pt idx="47">
                  <c:v>Team working</c:v>
                </c:pt>
                <c:pt idx="48">
                  <c:v>People management</c:v>
                </c:pt>
                <c:pt idx="49">
                  <c:v>Supervision</c:v>
                </c:pt>
                <c:pt idx="50">
                  <c:v>Mentoring</c:v>
                </c:pt>
                <c:pt idx="51">
                  <c:v>Influence and leadership</c:v>
                </c:pt>
                <c:pt idx="52">
                  <c:v>Collaboration</c:v>
                </c:pt>
                <c:pt idx="53">
                  <c:v>Equality and diversity</c:v>
                </c:pt>
                <c:pt idx="54">
                  <c:v>Communication methods</c:v>
                </c:pt>
                <c:pt idx="55">
                  <c:v>Communication media</c:v>
                </c:pt>
                <c:pt idx="56">
                  <c:v>Publication</c:v>
                </c:pt>
                <c:pt idx="57">
                  <c:v>Teaching</c:v>
                </c:pt>
                <c:pt idx="58">
                  <c:v>Public engagement</c:v>
                </c:pt>
                <c:pt idx="59">
                  <c:v>Enterprise</c:v>
                </c:pt>
                <c:pt idx="60">
                  <c:v>Policy</c:v>
                </c:pt>
                <c:pt idx="61">
                  <c:v>Society and culture</c:v>
                </c:pt>
                <c:pt idx="62">
                  <c:v>Global citizenship</c:v>
                </c:pt>
              </c:strCache>
            </c:strRef>
          </c:cat>
          <c:val>
            <c:numRef>
              <c:f>progress!$D$83:$D$145</c:f>
              <c:numCache>
                <c:formatCode>General</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extLst>
            <c:ext xmlns:c16="http://schemas.microsoft.com/office/drawing/2014/chart" uri="{C3380CC4-5D6E-409C-BE32-E72D297353CC}">
              <c16:uniqueId val="{00000002-4BBD-4810-AE0A-589CCF5BAD70}"/>
            </c:ext>
          </c:extLst>
        </c:ser>
        <c:ser>
          <c:idx val="3"/>
          <c:order val="3"/>
          <c:spPr>
            <a:solidFill>
              <a:srgbClr val="000000">
                <a:alpha val="30196"/>
              </a:srgbClr>
            </a:solidFill>
            <a:ln w="76200">
              <a:noFill/>
            </a:ln>
          </c:spPr>
          <c:cat>
            <c:strRef>
              <c:f>progress!$A$83:$A$145</c:f>
              <c:strCache>
                <c:ptCount val="63"/>
                <c:pt idx="0">
                  <c:v>Subject knowledge</c:v>
                </c:pt>
                <c:pt idx="1">
                  <c:v>Research methods - theoretical knowledge</c:v>
                </c:pt>
                <c:pt idx="2">
                  <c:v>Research methods - practical application</c:v>
                </c:pt>
                <c:pt idx="3">
                  <c:v>Information seeking</c:v>
                </c:pt>
                <c:pt idx="4">
                  <c:v>Information literacy and management</c:v>
                </c:pt>
                <c:pt idx="5">
                  <c:v>Languages</c:v>
                </c:pt>
                <c:pt idx="6">
                  <c:v>Academic literacy and numeracy</c:v>
                </c:pt>
                <c:pt idx="7">
                  <c:v>Analysing</c:v>
                </c:pt>
                <c:pt idx="8">
                  <c:v>Synthesising</c:v>
                </c:pt>
                <c:pt idx="9">
                  <c:v>Critical thinking</c:v>
                </c:pt>
                <c:pt idx="10">
                  <c:v>Evaluating</c:v>
                </c:pt>
                <c:pt idx="11">
                  <c:v>Problem solving</c:v>
                </c:pt>
                <c:pt idx="12">
                  <c:v>Inquiring mind</c:v>
                </c:pt>
                <c:pt idx="13">
                  <c:v>Intellectual insight</c:v>
                </c:pt>
                <c:pt idx="14">
                  <c:v>Innovation</c:v>
                </c:pt>
                <c:pt idx="15">
                  <c:v>Argument construction</c:v>
                </c:pt>
                <c:pt idx="16">
                  <c:v>Intellectual risk</c:v>
                </c:pt>
                <c:pt idx="17">
                  <c:v>Enthusiasm</c:v>
                </c:pt>
                <c:pt idx="18">
                  <c:v>Perseverance</c:v>
                </c:pt>
                <c:pt idx="19">
                  <c:v>Integrity</c:v>
                </c:pt>
                <c:pt idx="20">
                  <c:v>Self-confidence</c:v>
                </c:pt>
                <c:pt idx="21">
                  <c:v>Self-reflection</c:v>
                </c:pt>
                <c:pt idx="22">
                  <c:v>Responsibility</c:v>
                </c:pt>
                <c:pt idx="23">
                  <c:v>Preparation and prioritisation</c:v>
                </c:pt>
                <c:pt idx="24">
                  <c:v>Commitment to research</c:v>
                </c:pt>
                <c:pt idx="25">
                  <c:v>Time management</c:v>
                </c:pt>
                <c:pt idx="26">
                  <c:v>Responsiveness to change</c:v>
                </c:pt>
                <c:pt idx="27">
                  <c:v>Work-life balance</c:v>
                </c:pt>
                <c:pt idx="28">
                  <c:v>Career management</c:v>
                </c:pt>
                <c:pt idx="29">
                  <c:v>Continuing professional development</c:v>
                </c:pt>
                <c:pt idx="30">
                  <c:v>Responsiveness to opportunities</c:v>
                </c:pt>
                <c:pt idx="31">
                  <c:v>Networking</c:v>
                </c:pt>
                <c:pt idx="32">
                  <c:v>Reputation and esteem</c:v>
                </c:pt>
                <c:pt idx="33">
                  <c:v>Health and safety</c:v>
                </c:pt>
                <c:pt idx="34">
                  <c:v>Ethics, principles and sustainability</c:v>
                </c:pt>
                <c:pt idx="35">
                  <c:v>Legal requirements</c:v>
                </c:pt>
                <c:pt idx="36">
                  <c:v>IPR and copyright</c:v>
                </c:pt>
                <c:pt idx="37">
                  <c:v>Respect and confidentiality</c:v>
                </c:pt>
                <c:pt idx="38">
                  <c:v>Attribution and co-authorship</c:v>
                </c:pt>
                <c:pt idx="39">
                  <c:v>Appropriate practice</c:v>
                </c:pt>
                <c:pt idx="40">
                  <c:v>Research strategy</c:v>
                </c:pt>
                <c:pt idx="41">
                  <c:v>Project planning and delivery</c:v>
                </c:pt>
                <c:pt idx="42">
                  <c:v>Risk management</c:v>
                </c:pt>
                <c:pt idx="43">
                  <c:v>Income and funding generation</c:v>
                </c:pt>
                <c:pt idx="44">
                  <c:v>Financial management</c:v>
                </c:pt>
                <c:pt idx="45">
                  <c:v>Infrastructure and resources</c:v>
                </c:pt>
                <c:pt idx="46">
                  <c:v>Collegiality</c:v>
                </c:pt>
                <c:pt idx="47">
                  <c:v>Team working</c:v>
                </c:pt>
                <c:pt idx="48">
                  <c:v>People management</c:v>
                </c:pt>
                <c:pt idx="49">
                  <c:v>Supervision</c:v>
                </c:pt>
                <c:pt idx="50">
                  <c:v>Mentoring</c:v>
                </c:pt>
                <c:pt idx="51">
                  <c:v>Influence and leadership</c:v>
                </c:pt>
                <c:pt idx="52">
                  <c:v>Collaboration</c:v>
                </c:pt>
                <c:pt idx="53">
                  <c:v>Equality and diversity</c:v>
                </c:pt>
                <c:pt idx="54">
                  <c:v>Communication methods</c:v>
                </c:pt>
                <c:pt idx="55">
                  <c:v>Communication media</c:v>
                </c:pt>
                <c:pt idx="56">
                  <c:v>Publication</c:v>
                </c:pt>
                <c:pt idx="57">
                  <c:v>Teaching</c:v>
                </c:pt>
                <c:pt idx="58">
                  <c:v>Public engagement</c:v>
                </c:pt>
                <c:pt idx="59">
                  <c:v>Enterprise</c:v>
                </c:pt>
                <c:pt idx="60">
                  <c:v>Policy</c:v>
                </c:pt>
                <c:pt idx="61">
                  <c:v>Society and culture</c:v>
                </c:pt>
                <c:pt idx="62">
                  <c:v>Global citizenship</c:v>
                </c:pt>
              </c:strCache>
            </c:strRef>
          </c:cat>
          <c:val>
            <c:numRef>
              <c:f>progress!$E$83:$E$145</c:f>
              <c:numCache>
                <c:formatCode>General</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extLst>
            <c:ext xmlns:c16="http://schemas.microsoft.com/office/drawing/2014/chart" uri="{C3380CC4-5D6E-409C-BE32-E72D297353CC}">
              <c16:uniqueId val="{00000003-4BBD-4810-AE0A-589CCF5BAD70}"/>
            </c:ext>
          </c:extLst>
        </c:ser>
        <c:ser>
          <c:idx val="4"/>
          <c:order val="4"/>
          <c:spPr>
            <a:solidFill>
              <a:schemeClr val="accent1">
                <a:alpha val="20000"/>
              </a:schemeClr>
            </a:solidFill>
            <a:ln>
              <a:noFill/>
            </a:ln>
          </c:spPr>
          <c:cat>
            <c:strRef>
              <c:f>progress!$A$83:$A$145</c:f>
              <c:strCache>
                <c:ptCount val="63"/>
                <c:pt idx="0">
                  <c:v>Subject knowledge</c:v>
                </c:pt>
                <c:pt idx="1">
                  <c:v>Research methods - theoretical knowledge</c:v>
                </c:pt>
                <c:pt idx="2">
                  <c:v>Research methods - practical application</c:v>
                </c:pt>
                <c:pt idx="3">
                  <c:v>Information seeking</c:v>
                </c:pt>
                <c:pt idx="4">
                  <c:v>Information literacy and management</c:v>
                </c:pt>
                <c:pt idx="5">
                  <c:v>Languages</c:v>
                </c:pt>
                <c:pt idx="6">
                  <c:v>Academic literacy and numeracy</c:v>
                </c:pt>
                <c:pt idx="7">
                  <c:v>Analysing</c:v>
                </c:pt>
                <c:pt idx="8">
                  <c:v>Synthesising</c:v>
                </c:pt>
                <c:pt idx="9">
                  <c:v>Critical thinking</c:v>
                </c:pt>
                <c:pt idx="10">
                  <c:v>Evaluating</c:v>
                </c:pt>
                <c:pt idx="11">
                  <c:v>Problem solving</c:v>
                </c:pt>
                <c:pt idx="12">
                  <c:v>Inquiring mind</c:v>
                </c:pt>
                <c:pt idx="13">
                  <c:v>Intellectual insight</c:v>
                </c:pt>
                <c:pt idx="14">
                  <c:v>Innovation</c:v>
                </c:pt>
                <c:pt idx="15">
                  <c:v>Argument construction</c:v>
                </c:pt>
                <c:pt idx="16">
                  <c:v>Intellectual risk</c:v>
                </c:pt>
                <c:pt idx="17">
                  <c:v>Enthusiasm</c:v>
                </c:pt>
                <c:pt idx="18">
                  <c:v>Perseverance</c:v>
                </c:pt>
                <c:pt idx="19">
                  <c:v>Integrity</c:v>
                </c:pt>
                <c:pt idx="20">
                  <c:v>Self-confidence</c:v>
                </c:pt>
                <c:pt idx="21">
                  <c:v>Self-reflection</c:v>
                </c:pt>
                <c:pt idx="22">
                  <c:v>Responsibility</c:v>
                </c:pt>
                <c:pt idx="23">
                  <c:v>Preparation and prioritisation</c:v>
                </c:pt>
                <c:pt idx="24">
                  <c:v>Commitment to research</c:v>
                </c:pt>
                <c:pt idx="25">
                  <c:v>Time management</c:v>
                </c:pt>
                <c:pt idx="26">
                  <c:v>Responsiveness to change</c:v>
                </c:pt>
                <c:pt idx="27">
                  <c:v>Work-life balance</c:v>
                </c:pt>
                <c:pt idx="28">
                  <c:v>Career management</c:v>
                </c:pt>
                <c:pt idx="29">
                  <c:v>Continuing professional development</c:v>
                </c:pt>
                <c:pt idx="30">
                  <c:v>Responsiveness to opportunities</c:v>
                </c:pt>
                <c:pt idx="31">
                  <c:v>Networking</c:v>
                </c:pt>
                <c:pt idx="32">
                  <c:v>Reputation and esteem</c:v>
                </c:pt>
                <c:pt idx="33">
                  <c:v>Health and safety</c:v>
                </c:pt>
                <c:pt idx="34">
                  <c:v>Ethics, principles and sustainability</c:v>
                </c:pt>
                <c:pt idx="35">
                  <c:v>Legal requirements</c:v>
                </c:pt>
                <c:pt idx="36">
                  <c:v>IPR and copyright</c:v>
                </c:pt>
                <c:pt idx="37">
                  <c:v>Respect and confidentiality</c:v>
                </c:pt>
                <c:pt idx="38">
                  <c:v>Attribution and co-authorship</c:v>
                </c:pt>
                <c:pt idx="39">
                  <c:v>Appropriate practice</c:v>
                </c:pt>
                <c:pt idx="40">
                  <c:v>Research strategy</c:v>
                </c:pt>
                <c:pt idx="41">
                  <c:v>Project planning and delivery</c:v>
                </c:pt>
                <c:pt idx="42">
                  <c:v>Risk management</c:v>
                </c:pt>
                <c:pt idx="43">
                  <c:v>Income and funding generation</c:v>
                </c:pt>
                <c:pt idx="44">
                  <c:v>Financial management</c:v>
                </c:pt>
                <c:pt idx="45">
                  <c:v>Infrastructure and resources</c:v>
                </c:pt>
                <c:pt idx="46">
                  <c:v>Collegiality</c:v>
                </c:pt>
                <c:pt idx="47">
                  <c:v>Team working</c:v>
                </c:pt>
                <c:pt idx="48">
                  <c:v>People management</c:v>
                </c:pt>
                <c:pt idx="49">
                  <c:v>Supervision</c:v>
                </c:pt>
                <c:pt idx="50">
                  <c:v>Mentoring</c:v>
                </c:pt>
                <c:pt idx="51">
                  <c:v>Influence and leadership</c:v>
                </c:pt>
                <c:pt idx="52">
                  <c:v>Collaboration</c:v>
                </c:pt>
                <c:pt idx="53">
                  <c:v>Equality and diversity</c:v>
                </c:pt>
                <c:pt idx="54">
                  <c:v>Communication methods</c:v>
                </c:pt>
                <c:pt idx="55">
                  <c:v>Communication media</c:v>
                </c:pt>
                <c:pt idx="56">
                  <c:v>Publication</c:v>
                </c:pt>
                <c:pt idx="57">
                  <c:v>Teaching</c:v>
                </c:pt>
                <c:pt idx="58">
                  <c:v>Public engagement</c:v>
                </c:pt>
                <c:pt idx="59">
                  <c:v>Enterprise</c:v>
                </c:pt>
                <c:pt idx="60">
                  <c:v>Policy</c:v>
                </c:pt>
                <c:pt idx="61">
                  <c:v>Society and culture</c:v>
                </c:pt>
                <c:pt idx="62">
                  <c:v>Global citizenship</c:v>
                </c:pt>
              </c:strCache>
            </c:strRef>
          </c:cat>
          <c:val>
            <c:numRef>
              <c:f>progress!$F$83:$F$145</c:f>
              <c:numCache>
                <c:formatCode>General</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extLst>
            <c:ext xmlns:c16="http://schemas.microsoft.com/office/drawing/2014/chart" uri="{C3380CC4-5D6E-409C-BE32-E72D297353CC}">
              <c16:uniqueId val="{00000004-4BBD-4810-AE0A-589CCF5BAD70}"/>
            </c:ext>
          </c:extLst>
        </c:ser>
        <c:dLbls>
          <c:showLegendKey val="0"/>
          <c:showVal val="0"/>
          <c:showCatName val="0"/>
          <c:showSerName val="0"/>
          <c:showPercent val="0"/>
          <c:showBubbleSize val="0"/>
        </c:dLbls>
        <c:axId val="135910528"/>
        <c:axId val="135912064"/>
      </c:radarChart>
      <c:catAx>
        <c:axId val="135910528"/>
        <c:scaling>
          <c:orientation val="minMax"/>
        </c:scaling>
        <c:delete val="0"/>
        <c:axPos val="b"/>
        <c:majorGridlines/>
        <c:numFmt formatCode="@" sourceLinked="0"/>
        <c:majorTickMark val="out"/>
        <c:minorTickMark val="none"/>
        <c:tickLblPos val="nextTo"/>
        <c:txPr>
          <a:bodyPr rot="0" vert="horz" anchor="b" anchorCtr="1"/>
          <a:lstStyle/>
          <a:p>
            <a:pPr>
              <a:defRPr sz="1100">
                <a:latin typeface="Arial" panose="020B0604020202020204" pitchFamily="34" charset="0"/>
                <a:cs typeface="Arial" panose="020B0604020202020204" pitchFamily="34" charset="0"/>
              </a:defRPr>
            </a:pPr>
            <a:endParaRPr lang="en-US"/>
          </a:p>
        </c:txPr>
        <c:crossAx val="135912064"/>
        <c:crosses val="autoZero"/>
        <c:auto val="1"/>
        <c:lblAlgn val="ctr"/>
        <c:lblOffset val="100"/>
        <c:noMultiLvlLbl val="0"/>
      </c:catAx>
      <c:valAx>
        <c:axId val="135912064"/>
        <c:scaling>
          <c:orientation val="minMax"/>
          <c:max val="5"/>
          <c:min val="0"/>
        </c:scaling>
        <c:delete val="0"/>
        <c:axPos val="l"/>
        <c:majorGridlines/>
        <c:numFmt formatCode="#,##0" sourceLinked="0"/>
        <c:majorTickMark val="cross"/>
        <c:minorTickMark val="none"/>
        <c:tickLblPos val="nextTo"/>
        <c:spPr>
          <a:ln w="38100"/>
        </c:spPr>
        <c:txPr>
          <a:bodyPr/>
          <a:lstStyle/>
          <a:p>
            <a:pPr>
              <a:defRPr sz="2000">
                <a:latin typeface="Arial" panose="020B0604020202020204" pitchFamily="34" charset="0"/>
                <a:cs typeface="Arial" panose="020B0604020202020204" pitchFamily="34" charset="0"/>
              </a:defRPr>
            </a:pPr>
            <a:endParaRPr lang="en-US"/>
          </a:p>
        </c:txPr>
        <c:crossAx val="135910528"/>
        <c:crosses val="autoZero"/>
        <c:crossBetween val="between"/>
        <c:majorUnit val="1"/>
        <c:minorUnit val="1"/>
      </c:valAx>
    </c:plotArea>
    <c:plotVisOnly val="1"/>
    <c:dispBlanksAs val="gap"/>
    <c:showDLblsOverMax val="0"/>
  </c:chart>
  <c:printSettings>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4</xdr:col>
      <xdr:colOff>563884</xdr:colOff>
      <xdr:row>3</xdr:row>
      <xdr:rowOff>180534</xdr:rowOff>
    </xdr:from>
    <xdr:to>
      <xdr:col>34</xdr:col>
      <xdr:colOff>588816</xdr:colOff>
      <xdr:row>82</xdr:row>
      <xdr:rowOff>155864</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0.01097</cdr:x>
      <cdr:y>0.03948</cdr:y>
    </cdr:from>
    <cdr:to>
      <cdr:x>0.95412</cdr:x>
      <cdr:y>0.99499</cdr:y>
    </cdr:to>
    <cdr:grpSp>
      <cdr:nvGrpSpPr>
        <cdr:cNvPr id="11" name="Group 10">
          <a:extLst xmlns:a="http://schemas.openxmlformats.org/drawingml/2006/main">
            <a:ext uri="{FF2B5EF4-FFF2-40B4-BE49-F238E27FC236}">
              <a16:creationId xmlns:a16="http://schemas.microsoft.com/office/drawing/2014/main" id="{6952549E-56D1-406A-B874-E64834B4798B}"/>
            </a:ext>
          </a:extLst>
        </cdr:cNvPr>
        <cdr:cNvGrpSpPr/>
      </cdr:nvGrpSpPr>
      <cdr:grpSpPr>
        <a:xfrm xmlns:a="http://schemas.openxmlformats.org/drawingml/2006/main">
          <a:off x="194054" y="662236"/>
          <a:ext cx="16683830" cy="16027692"/>
          <a:chOff x="178033" y="643464"/>
          <a:chExt cx="15299981" cy="15571339"/>
        </a:xfrm>
      </cdr:grpSpPr>
      <cdr:sp macro="" textlink="">
        <cdr:nvSpPr>
          <cdr:cNvPr id="2" name="TextBox 1"/>
          <cdr:cNvSpPr txBox="1"/>
        </cdr:nvSpPr>
        <cdr:spPr>
          <a:xfrm xmlns:a="http://schemas.openxmlformats.org/drawingml/2006/main" rot="16500000">
            <a:off x="6651886" y="1639921"/>
            <a:ext cx="2511940" cy="54896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l"/>
            <a:r>
              <a:rPr lang="en-GB" sz="1600"/>
              <a:t>Subject knowledge</a:t>
            </a:r>
          </a:p>
        </cdr:txBody>
      </cdr:sp>
      <cdr:sp macro="" textlink="">
        <cdr:nvSpPr>
          <cdr:cNvPr id="3" name="TextBox 1"/>
          <cdr:cNvSpPr txBox="1"/>
        </cdr:nvSpPr>
        <cdr:spPr>
          <a:xfrm xmlns:a="http://schemas.openxmlformats.org/drawingml/2006/main" rot="16740000">
            <a:off x="7242174" y="1690137"/>
            <a:ext cx="2642312" cy="54896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a:t>Research methods: </a:t>
            </a:r>
          </a:p>
          <a:p xmlns:a="http://schemas.openxmlformats.org/drawingml/2006/main">
            <a:pPr algn="l"/>
            <a:r>
              <a:rPr lang="en-GB" sz="1600"/>
              <a:t>theoretical knowledge</a:t>
            </a:r>
          </a:p>
        </cdr:txBody>
      </cdr:sp>
      <cdr:sp macro="" textlink="">
        <cdr:nvSpPr>
          <cdr:cNvPr id="4" name="TextBox 1"/>
          <cdr:cNvSpPr txBox="1"/>
        </cdr:nvSpPr>
        <cdr:spPr>
          <a:xfrm xmlns:a="http://schemas.openxmlformats.org/drawingml/2006/main" rot="17100000">
            <a:off x="7876111" y="1823423"/>
            <a:ext cx="2565718" cy="631375"/>
          </a:xfrm>
          <a:prstGeom xmlns:a="http://schemas.openxmlformats.org/drawingml/2006/main" prst="rect">
            <a:avLst/>
          </a:prstGeom>
          <a:ln xmlns:a="http://schemas.openxmlformats.org/drawingml/2006/main">
            <a:no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a:t>Research methods: </a:t>
            </a:r>
          </a:p>
          <a:p xmlns:a="http://schemas.openxmlformats.org/drawingml/2006/main">
            <a:pPr algn="l"/>
            <a:r>
              <a:rPr lang="en-GB" sz="1600"/>
              <a:t>practical application</a:t>
            </a:r>
          </a:p>
        </cdr:txBody>
      </cdr:sp>
      <cdr:sp macro="" textlink="">
        <cdr:nvSpPr>
          <cdr:cNvPr id="5" name="TextBox 1"/>
          <cdr:cNvSpPr txBox="1"/>
        </cdr:nvSpPr>
        <cdr:spPr>
          <a:xfrm xmlns:a="http://schemas.openxmlformats.org/drawingml/2006/main" rot="17400000">
            <a:off x="8362456" y="1872795"/>
            <a:ext cx="2872417" cy="54896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a:t>Information seeking</a:t>
            </a:r>
          </a:p>
        </cdr:txBody>
      </cdr:sp>
      <cdr:sp macro="" textlink="">
        <cdr:nvSpPr>
          <cdr:cNvPr id="7" name="TextBox 1"/>
          <cdr:cNvSpPr txBox="1"/>
        </cdr:nvSpPr>
        <cdr:spPr>
          <a:xfrm xmlns:a="http://schemas.openxmlformats.org/drawingml/2006/main" rot="20211539">
            <a:off x="12131499" y="5298682"/>
            <a:ext cx="3346515" cy="47129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b="1"/>
              <a:t>Problem solving</a:t>
            </a:r>
          </a:p>
        </cdr:txBody>
      </cdr:sp>
      <cdr:sp macro="" textlink="">
        <cdr:nvSpPr>
          <cdr:cNvPr id="8" name="TextBox 1"/>
          <cdr:cNvSpPr txBox="1"/>
        </cdr:nvSpPr>
        <cdr:spPr>
          <a:xfrm xmlns:a="http://schemas.openxmlformats.org/drawingml/2006/main" rot="19585601">
            <a:off x="11754049" y="4572823"/>
            <a:ext cx="3346515" cy="471131"/>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b="1"/>
              <a:t>Evaluating</a:t>
            </a:r>
          </a:p>
        </cdr:txBody>
      </cdr:sp>
      <cdr:sp macro="" textlink="">
        <cdr:nvSpPr>
          <cdr:cNvPr id="9" name="TextBox 1"/>
          <cdr:cNvSpPr txBox="1"/>
        </cdr:nvSpPr>
        <cdr:spPr>
          <a:xfrm xmlns:a="http://schemas.openxmlformats.org/drawingml/2006/main" rot="19437913">
            <a:off x="11418992" y="4108455"/>
            <a:ext cx="3346514" cy="47129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b="1"/>
              <a:t>Critical thinking</a:t>
            </a:r>
          </a:p>
        </cdr:txBody>
      </cdr:sp>
      <cdr:sp macro="" textlink="">
        <cdr:nvSpPr>
          <cdr:cNvPr id="10" name="TextBox 1"/>
          <cdr:cNvSpPr txBox="1"/>
        </cdr:nvSpPr>
        <cdr:spPr>
          <a:xfrm xmlns:a="http://schemas.openxmlformats.org/drawingml/2006/main" rot="19078228">
            <a:off x="11010140" y="3566397"/>
            <a:ext cx="3346514" cy="471132"/>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b="1"/>
              <a:t>Synthesising</a:t>
            </a:r>
          </a:p>
        </cdr:txBody>
      </cdr:sp>
      <cdr:sp macro="" textlink="">
        <cdr:nvSpPr>
          <cdr:cNvPr id="12" name="TextBox 1"/>
          <cdr:cNvSpPr txBox="1"/>
        </cdr:nvSpPr>
        <cdr:spPr>
          <a:xfrm xmlns:a="http://schemas.openxmlformats.org/drawingml/2006/main" rot="18720000">
            <a:off x="10567918" y="3223423"/>
            <a:ext cx="2872417" cy="54896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b="1"/>
              <a:t>Analysing</a:t>
            </a:r>
          </a:p>
        </cdr:txBody>
      </cdr:sp>
      <cdr:sp macro="" textlink="">
        <cdr:nvSpPr>
          <cdr:cNvPr id="13" name="TextBox 1"/>
          <cdr:cNvSpPr txBox="1"/>
        </cdr:nvSpPr>
        <cdr:spPr>
          <a:xfrm xmlns:a="http://schemas.openxmlformats.org/drawingml/2006/main" rot="18420000">
            <a:off x="9890100" y="2482866"/>
            <a:ext cx="3669478" cy="54896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a:t>Academic literacy and numeracy</a:t>
            </a:r>
          </a:p>
        </cdr:txBody>
      </cdr:sp>
      <cdr:sp macro="" textlink="">
        <cdr:nvSpPr>
          <cdr:cNvPr id="14" name="TextBox 1"/>
          <cdr:cNvSpPr txBox="1"/>
        </cdr:nvSpPr>
        <cdr:spPr>
          <a:xfrm xmlns:a="http://schemas.openxmlformats.org/drawingml/2006/main" rot="18012870">
            <a:off x="9862592" y="3019681"/>
            <a:ext cx="1500743" cy="54896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a:t>Languages</a:t>
            </a:r>
          </a:p>
        </cdr:txBody>
      </cdr:sp>
      <cdr:sp macro="" textlink="">
        <cdr:nvSpPr>
          <cdr:cNvPr id="15" name="TextBox 1"/>
          <cdr:cNvSpPr txBox="1"/>
        </cdr:nvSpPr>
        <cdr:spPr>
          <a:xfrm xmlns:a="http://schemas.openxmlformats.org/drawingml/2006/main" rot="17760000">
            <a:off x="8961580" y="2177560"/>
            <a:ext cx="2803809" cy="54896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a:t>Information literacy and management</a:t>
            </a:r>
          </a:p>
        </cdr:txBody>
      </cdr:sp>
      <cdr:sp macro="" textlink="">
        <cdr:nvSpPr>
          <cdr:cNvPr id="18" name="TextBox 1"/>
          <cdr:cNvSpPr txBox="1"/>
        </cdr:nvSpPr>
        <cdr:spPr>
          <a:xfrm xmlns:a="http://schemas.openxmlformats.org/drawingml/2006/main" rot="20367780">
            <a:off x="12419448" y="6159069"/>
            <a:ext cx="1843673" cy="466079"/>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a:t>Inquiring</a:t>
            </a:r>
            <a:r>
              <a:rPr lang="en-GB" sz="1600" baseline="0"/>
              <a:t> mind</a:t>
            </a:r>
            <a:endParaRPr lang="en-GB" sz="1600"/>
          </a:p>
        </cdr:txBody>
      </cdr:sp>
      <cdr:sp macro="" textlink="">
        <cdr:nvSpPr>
          <cdr:cNvPr id="19" name="TextBox 1"/>
          <cdr:cNvSpPr txBox="1"/>
        </cdr:nvSpPr>
        <cdr:spPr>
          <a:xfrm xmlns:a="http://schemas.openxmlformats.org/drawingml/2006/main" rot="4200000">
            <a:off x="8484892" y="14155805"/>
            <a:ext cx="2129207" cy="54896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b="1"/>
              <a:t>Career management</a:t>
            </a:r>
          </a:p>
        </cdr:txBody>
      </cdr:sp>
      <cdr:sp macro="" textlink="">
        <cdr:nvSpPr>
          <cdr:cNvPr id="20" name="TextBox 1"/>
          <cdr:cNvSpPr txBox="1"/>
        </cdr:nvSpPr>
        <cdr:spPr>
          <a:xfrm xmlns:a="http://schemas.openxmlformats.org/drawingml/2006/main" rot="3127599">
            <a:off x="9843606" y="13912782"/>
            <a:ext cx="3669478" cy="54896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a:t>Time</a:t>
            </a:r>
            <a:r>
              <a:rPr lang="en-GB" sz="1600" baseline="0"/>
              <a:t> management</a:t>
            </a:r>
            <a:endParaRPr lang="en-GB" sz="1600"/>
          </a:p>
        </cdr:txBody>
      </cdr:sp>
      <cdr:sp macro="" textlink="">
        <cdr:nvSpPr>
          <cdr:cNvPr id="21" name="TextBox 1"/>
          <cdr:cNvSpPr txBox="1"/>
        </cdr:nvSpPr>
        <cdr:spPr>
          <a:xfrm xmlns:a="http://schemas.openxmlformats.org/drawingml/2006/main" rot="2873671">
            <a:off x="10343332" y="13516788"/>
            <a:ext cx="3669478" cy="54896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a:t>Commitment to research</a:t>
            </a:r>
          </a:p>
        </cdr:txBody>
      </cdr:sp>
      <cdr:sp macro="" textlink="">
        <cdr:nvSpPr>
          <cdr:cNvPr id="22" name="TextBox 1"/>
          <cdr:cNvSpPr txBox="1"/>
        </cdr:nvSpPr>
        <cdr:spPr>
          <a:xfrm xmlns:a="http://schemas.openxmlformats.org/drawingml/2006/main" rot="2530015">
            <a:off x="10782247" y="13290004"/>
            <a:ext cx="4322939" cy="46591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a:t>Preparation</a:t>
            </a:r>
            <a:r>
              <a:rPr lang="en-GB" sz="1600" baseline="0"/>
              <a:t> and prioritisation</a:t>
            </a:r>
            <a:endParaRPr lang="en-GB" sz="1600"/>
          </a:p>
        </cdr:txBody>
      </cdr:sp>
      <cdr:sp macro="" textlink="">
        <cdr:nvSpPr>
          <cdr:cNvPr id="23" name="TextBox 1"/>
          <cdr:cNvSpPr txBox="1"/>
        </cdr:nvSpPr>
        <cdr:spPr>
          <a:xfrm xmlns:a="http://schemas.openxmlformats.org/drawingml/2006/main" rot="540000">
            <a:off x="12669985" y="9232327"/>
            <a:ext cx="1818529" cy="466078"/>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b="1"/>
              <a:t>Enthusiasm</a:t>
            </a:r>
          </a:p>
        </cdr:txBody>
      </cdr:sp>
      <cdr:sp macro="" textlink="">
        <cdr:nvSpPr>
          <cdr:cNvPr id="24" name="TextBox 1"/>
          <cdr:cNvSpPr txBox="1"/>
        </cdr:nvSpPr>
        <cdr:spPr>
          <a:xfrm xmlns:a="http://schemas.openxmlformats.org/drawingml/2006/main" rot="20940000">
            <a:off x="12700257" y="7321845"/>
            <a:ext cx="1422540" cy="465917"/>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a:t>Innovation</a:t>
            </a:r>
          </a:p>
        </cdr:txBody>
      </cdr:sp>
      <cdr:sp macro="" textlink="">
        <cdr:nvSpPr>
          <cdr:cNvPr id="25" name="TextBox 1"/>
          <cdr:cNvSpPr txBox="1"/>
        </cdr:nvSpPr>
        <cdr:spPr>
          <a:xfrm xmlns:a="http://schemas.openxmlformats.org/drawingml/2006/main">
            <a:off x="12757615" y="8482688"/>
            <a:ext cx="2080033" cy="466079"/>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a:t>Intellectual</a:t>
            </a:r>
            <a:r>
              <a:rPr lang="en-GB" sz="1600" baseline="0"/>
              <a:t> risk</a:t>
            </a:r>
            <a:endParaRPr lang="en-GB" sz="1600"/>
          </a:p>
        </cdr:txBody>
      </cdr:sp>
      <cdr:sp macro="" textlink="">
        <cdr:nvSpPr>
          <cdr:cNvPr id="26" name="TextBox 1"/>
          <cdr:cNvSpPr txBox="1"/>
        </cdr:nvSpPr>
        <cdr:spPr>
          <a:xfrm xmlns:a="http://schemas.openxmlformats.org/drawingml/2006/main" rot="21378147">
            <a:off x="12743429" y="7891297"/>
            <a:ext cx="2732552" cy="46591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a:t>Argument</a:t>
            </a:r>
            <a:r>
              <a:rPr lang="en-GB" sz="1600" baseline="0"/>
              <a:t> construction</a:t>
            </a:r>
            <a:endParaRPr lang="en-GB" sz="1600"/>
          </a:p>
        </cdr:txBody>
      </cdr:sp>
      <cdr:sp macro="" textlink="">
        <cdr:nvSpPr>
          <cdr:cNvPr id="27" name="TextBox 1"/>
          <cdr:cNvSpPr txBox="1"/>
        </cdr:nvSpPr>
        <cdr:spPr>
          <a:xfrm xmlns:a="http://schemas.openxmlformats.org/drawingml/2006/main" rot="20721977">
            <a:off x="12578077" y="6668978"/>
            <a:ext cx="2184505" cy="466079"/>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a:t>Intellectual insight</a:t>
            </a:r>
          </a:p>
        </cdr:txBody>
      </cdr:sp>
      <cdr:sp macro="" textlink="">
        <cdr:nvSpPr>
          <cdr:cNvPr id="28" name="TextBox 1"/>
          <cdr:cNvSpPr txBox="1"/>
        </cdr:nvSpPr>
        <cdr:spPr>
          <a:xfrm xmlns:a="http://schemas.openxmlformats.org/drawingml/2006/main" rot="780000">
            <a:off x="12558045" y="9873695"/>
            <a:ext cx="2397830" cy="465917"/>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b="1"/>
              <a:t>Perserverence</a:t>
            </a:r>
          </a:p>
        </cdr:txBody>
      </cdr:sp>
      <cdr:sp macro="" textlink="">
        <cdr:nvSpPr>
          <cdr:cNvPr id="29" name="TextBox 1"/>
          <cdr:cNvSpPr txBox="1"/>
        </cdr:nvSpPr>
        <cdr:spPr>
          <a:xfrm xmlns:a="http://schemas.openxmlformats.org/drawingml/2006/main" rot="1195435">
            <a:off x="12351018" y="10484770"/>
            <a:ext cx="2397830" cy="46591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b="1"/>
              <a:t>Integrity</a:t>
            </a:r>
          </a:p>
        </cdr:txBody>
      </cdr:sp>
      <cdr:sp macro="" textlink="">
        <cdr:nvSpPr>
          <cdr:cNvPr id="30" name="TextBox 1"/>
          <cdr:cNvSpPr txBox="1"/>
        </cdr:nvSpPr>
        <cdr:spPr>
          <a:xfrm xmlns:a="http://schemas.openxmlformats.org/drawingml/2006/main" rot="1556241">
            <a:off x="12112208" y="11070480"/>
            <a:ext cx="2397830" cy="46591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b="1"/>
              <a:t>Self-confidence</a:t>
            </a:r>
          </a:p>
        </cdr:txBody>
      </cdr:sp>
      <cdr:sp macro="" textlink="">
        <cdr:nvSpPr>
          <cdr:cNvPr id="31" name="TextBox 1"/>
          <cdr:cNvSpPr txBox="1"/>
        </cdr:nvSpPr>
        <cdr:spPr>
          <a:xfrm xmlns:a="http://schemas.openxmlformats.org/drawingml/2006/main" rot="1838224">
            <a:off x="11808456" y="11581146"/>
            <a:ext cx="2397829" cy="46591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b="1"/>
              <a:t>Self-reflection</a:t>
            </a:r>
          </a:p>
        </cdr:txBody>
      </cdr:sp>
      <cdr:sp macro="" textlink="">
        <cdr:nvSpPr>
          <cdr:cNvPr id="32" name="TextBox 1"/>
          <cdr:cNvSpPr txBox="1"/>
        </cdr:nvSpPr>
        <cdr:spPr>
          <a:xfrm xmlns:a="http://schemas.openxmlformats.org/drawingml/2006/main" rot="2220000">
            <a:off x="11489684" y="12122514"/>
            <a:ext cx="2397829" cy="46608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b="1"/>
              <a:t>Responsibility</a:t>
            </a:r>
          </a:p>
        </cdr:txBody>
      </cdr:sp>
      <cdr:sp macro="" textlink="">
        <cdr:nvSpPr>
          <cdr:cNvPr id="34" name="TextBox 1"/>
          <cdr:cNvSpPr txBox="1"/>
        </cdr:nvSpPr>
        <cdr:spPr>
          <a:xfrm xmlns:a="http://schemas.openxmlformats.org/drawingml/2006/main" rot="3610690">
            <a:off x="9500409" y="13900602"/>
            <a:ext cx="2721905" cy="54896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a:t>Responsiveness to change</a:t>
            </a:r>
          </a:p>
        </cdr:txBody>
      </cdr:sp>
      <cdr:sp macro="" textlink="">
        <cdr:nvSpPr>
          <cdr:cNvPr id="35" name="TextBox 1"/>
          <cdr:cNvSpPr txBox="1"/>
        </cdr:nvSpPr>
        <cdr:spPr>
          <a:xfrm xmlns:a="http://schemas.openxmlformats.org/drawingml/2006/main" rot="3846658">
            <a:off x="9182181" y="13782127"/>
            <a:ext cx="1855025" cy="54896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a:t>Work-life</a:t>
            </a:r>
            <a:r>
              <a:rPr lang="en-GB" sz="1600" baseline="0"/>
              <a:t> balance</a:t>
            </a:r>
            <a:endParaRPr lang="en-GB" sz="1600"/>
          </a:p>
        </cdr:txBody>
      </cdr:sp>
      <cdr:sp macro="" textlink="">
        <cdr:nvSpPr>
          <cdr:cNvPr id="36" name="TextBox 1"/>
          <cdr:cNvSpPr txBox="1"/>
        </cdr:nvSpPr>
        <cdr:spPr>
          <a:xfrm xmlns:a="http://schemas.openxmlformats.org/drawingml/2006/main" rot="4620000">
            <a:off x="7642137" y="14600603"/>
            <a:ext cx="2652252" cy="54896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b="1"/>
              <a:t>Continuing professional development</a:t>
            </a:r>
          </a:p>
        </cdr:txBody>
      </cdr:sp>
      <cdr:sp macro="" textlink="">
        <cdr:nvSpPr>
          <cdr:cNvPr id="37" name="TextBox 1"/>
          <cdr:cNvSpPr txBox="1"/>
        </cdr:nvSpPr>
        <cdr:spPr>
          <a:xfrm xmlns:a="http://schemas.openxmlformats.org/drawingml/2006/main" rot="4962374">
            <a:off x="7288087" y="14394266"/>
            <a:ext cx="2040157" cy="54896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b="1"/>
              <a:t>Responsiveness</a:t>
            </a:r>
            <a:r>
              <a:rPr lang="en-GB" sz="1600" b="1" baseline="0"/>
              <a:t> to opportunities</a:t>
            </a:r>
            <a:endParaRPr lang="en-GB" sz="1600" b="1"/>
          </a:p>
        </cdr:txBody>
      </cdr:sp>
      <cdr:sp macro="" textlink="">
        <cdr:nvSpPr>
          <cdr:cNvPr id="38" name="TextBox 1"/>
          <cdr:cNvSpPr txBox="1"/>
        </cdr:nvSpPr>
        <cdr:spPr>
          <a:xfrm xmlns:a="http://schemas.openxmlformats.org/drawingml/2006/main" rot="5220000">
            <a:off x="6786182" y="14331333"/>
            <a:ext cx="1851279" cy="54896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b="1"/>
              <a:t>Networking</a:t>
            </a:r>
          </a:p>
        </cdr:txBody>
      </cdr:sp>
      <cdr:sp macro="" textlink="">
        <cdr:nvSpPr>
          <cdr:cNvPr id="39" name="TextBox 1"/>
          <cdr:cNvSpPr txBox="1"/>
        </cdr:nvSpPr>
        <cdr:spPr>
          <a:xfrm xmlns:a="http://schemas.openxmlformats.org/drawingml/2006/main" rot="5674589">
            <a:off x="5969183" y="14491923"/>
            <a:ext cx="2201057" cy="54896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1600" b="1"/>
              <a:t>Reputation and esteem</a:t>
            </a:r>
          </a:p>
        </cdr:txBody>
      </cdr:sp>
      <cdr:sp macro="" textlink="">
        <cdr:nvSpPr>
          <cdr:cNvPr id="40" name="TextBox 1"/>
          <cdr:cNvSpPr txBox="1"/>
        </cdr:nvSpPr>
        <cdr:spPr>
          <a:xfrm xmlns:a="http://schemas.openxmlformats.org/drawingml/2006/main" rot="16937664">
            <a:off x="4986486" y="14614644"/>
            <a:ext cx="2651353" cy="54896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a:t>Infrastructure and resources</a:t>
            </a:r>
          </a:p>
        </cdr:txBody>
      </cdr:sp>
      <cdr:sp macro="" textlink="">
        <cdr:nvSpPr>
          <cdr:cNvPr id="41" name="TextBox 1"/>
          <cdr:cNvSpPr txBox="1"/>
        </cdr:nvSpPr>
        <cdr:spPr>
          <a:xfrm xmlns:a="http://schemas.openxmlformats.org/drawingml/2006/main" rot="17280000">
            <a:off x="4365639" y="14450419"/>
            <a:ext cx="2631555" cy="54896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a:t>Financial management</a:t>
            </a:r>
          </a:p>
        </cdr:txBody>
      </cdr:sp>
      <cdr:sp macro="" textlink="">
        <cdr:nvSpPr>
          <cdr:cNvPr id="42" name="TextBox 1"/>
          <cdr:cNvSpPr txBox="1"/>
        </cdr:nvSpPr>
        <cdr:spPr>
          <a:xfrm xmlns:a="http://schemas.openxmlformats.org/drawingml/2006/main" rot="17580000">
            <a:off x="3574454" y="14345269"/>
            <a:ext cx="2896042" cy="54896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a:t>Income generation and funding</a:t>
            </a:r>
          </a:p>
        </cdr:txBody>
      </cdr:sp>
      <cdr:sp macro="" textlink="">
        <cdr:nvSpPr>
          <cdr:cNvPr id="43" name="TextBox 1"/>
          <cdr:cNvSpPr txBox="1"/>
        </cdr:nvSpPr>
        <cdr:spPr>
          <a:xfrm xmlns:a="http://schemas.openxmlformats.org/drawingml/2006/main" rot="18011906">
            <a:off x="3135616" y="13903561"/>
            <a:ext cx="2631556" cy="54896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b="1"/>
              <a:t>Risk</a:t>
            </a:r>
            <a:r>
              <a:rPr lang="en-GB" sz="1600" b="1" baseline="0"/>
              <a:t> management</a:t>
            </a:r>
            <a:endParaRPr lang="en-GB" sz="1600" b="1"/>
          </a:p>
        </cdr:txBody>
      </cdr:sp>
      <cdr:sp macro="" textlink="">
        <cdr:nvSpPr>
          <cdr:cNvPr id="44" name="TextBox 1"/>
          <cdr:cNvSpPr txBox="1"/>
        </cdr:nvSpPr>
        <cdr:spPr>
          <a:xfrm xmlns:a="http://schemas.openxmlformats.org/drawingml/2006/main" rot="18414708">
            <a:off x="2396398" y="13642925"/>
            <a:ext cx="2853435" cy="54896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b="1"/>
              <a:t>Project plannign and delivery</a:t>
            </a:r>
          </a:p>
        </cdr:txBody>
      </cdr:sp>
      <cdr:sp macro="" textlink="">
        <cdr:nvSpPr>
          <cdr:cNvPr id="45" name="TextBox 1"/>
          <cdr:cNvSpPr txBox="1"/>
        </cdr:nvSpPr>
        <cdr:spPr>
          <a:xfrm xmlns:a="http://schemas.openxmlformats.org/drawingml/2006/main" rot="18660000">
            <a:off x="2093678" y="13184212"/>
            <a:ext cx="2631719" cy="54896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b="1"/>
              <a:t>Research</a:t>
            </a:r>
            <a:r>
              <a:rPr lang="en-GB" sz="1600" b="1" baseline="0"/>
              <a:t> strategy</a:t>
            </a:r>
            <a:endParaRPr lang="en-GB" sz="1600" b="1"/>
          </a:p>
        </cdr:txBody>
      </cdr:sp>
      <cdr:sp macro="" textlink="">
        <cdr:nvSpPr>
          <cdr:cNvPr id="46" name="TextBox 1"/>
          <cdr:cNvSpPr txBox="1"/>
        </cdr:nvSpPr>
        <cdr:spPr>
          <a:xfrm xmlns:a="http://schemas.openxmlformats.org/drawingml/2006/main" rot="18827391">
            <a:off x="967937" y="13085751"/>
            <a:ext cx="3451896" cy="54896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a:t>Appropriate practice</a:t>
            </a:r>
          </a:p>
        </cdr:txBody>
      </cdr:sp>
      <cdr:sp macro="" textlink="">
        <cdr:nvSpPr>
          <cdr:cNvPr id="47" name="TextBox 1"/>
          <cdr:cNvSpPr txBox="1"/>
        </cdr:nvSpPr>
        <cdr:spPr>
          <a:xfrm xmlns:a="http://schemas.openxmlformats.org/drawingml/2006/main" rot="19160490">
            <a:off x="966699" y="12449852"/>
            <a:ext cx="2920812" cy="444079"/>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a:t>Attribution</a:t>
            </a:r>
            <a:r>
              <a:rPr lang="en-GB" sz="1600" baseline="0"/>
              <a:t> and co-authorship</a:t>
            </a:r>
            <a:endParaRPr lang="en-GB" sz="1600"/>
          </a:p>
        </cdr:txBody>
      </cdr:sp>
      <cdr:sp macro="" textlink="">
        <cdr:nvSpPr>
          <cdr:cNvPr id="48" name="TextBox 1"/>
          <cdr:cNvSpPr txBox="1"/>
        </cdr:nvSpPr>
        <cdr:spPr>
          <a:xfrm xmlns:a="http://schemas.openxmlformats.org/drawingml/2006/main" rot="19620000">
            <a:off x="942300" y="11762176"/>
            <a:ext cx="2493947" cy="44391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a:t>Respect and confidentiality</a:t>
            </a:r>
          </a:p>
        </cdr:txBody>
      </cdr:sp>
      <cdr:sp macro="" textlink="">
        <cdr:nvSpPr>
          <cdr:cNvPr id="49" name="TextBox 48"/>
          <cdr:cNvSpPr txBox="1"/>
        </cdr:nvSpPr>
        <cdr:spPr>
          <a:xfrm xmlns:a="http://schemas.openxmlformats.org/drawingml/2006/main" rot="20214759">
            <a:off x="178033" y="11247272"/>
            <a:ext cx="2904215" cy="44391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a:t>IPR and copyright</a:t>
            </a:r>
          </a:p>
        </cdr:txBody>
      </cdr:sp>
      <cdr:sp macro="" textlink="">
        <cdr:nvSpPr>
          <cdr:cNvPr id="50" name="TextBox 49"/>
          <cdr:cNvSpPr txBox="1"/>
        </cdr:nvSpPr>
        <cdr:spPr>
          <a:xfrm xmlns:a="http://schemas.openxmlformats.org/drawingml/2006/main" rot="21192944">
            <a:off x="449519" y="9340846"/>
            <a:ext cx="2040968" cy="443917"/>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a:t>Health and safety</a:t>
            </a:r>
          </a:p>
        </cdr:txBody>
      </cdr:sp>
      <cdr:sp macro="" textlink="">
        <cdr:nvSpPr>
          <cdr:cNvPr id="51" name="TextBox 50"/>
          <cdr:cNvSpPr txBox="1"/>
        </cdr:nvSpPr>
        <cdr:spPr>
          <a:xfrm xmlns:a="http://schemas.openxmlformats.org/drawingml/2006/main" rot="20820379">
            <a:off x="590876" y="9926147"/>
            <a:ext cx="2046870" cy="44391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a:t>Ethics,</a:t>
            </a:r>
            <a:r>
              <a:rPr lang="en-GB" sz="1600" baseline="0"/>
              <a:t> principles and sustainability</a:t>
            </a:r>
            <a:endParaRPr lang="en-GB" sz="1600"/>
          </a:p>
        </cdr:txBody>
      </cdr:sp>
      <cdr:sp macro="" textlink="">
        <cdr:nvSpPr>
          <cdr:cNvPr id="52" name="TextBox 51"/>
          <cdr:cNvSpPr txBox="1"/>
        </cdr:nvSpPr>
        <cdr:spPr>
          <a:xfrm xmlns:a="http://schemas.openxmlformats.org/drawingml/2006/main" rot="20411786">
            <a:off x="356067" y="10611226"/>
            <a:ext cx="2493947" cy="44391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a:t>Legal requirements</a:t>
            </a:r>
          </a:p>
        </cdr:txBody>
      </cdr:sp>
      <cdr:sp macro="" textlink="">
        <cdr:nvSpPr>
          <cdr:cNvPr id="53" name="TextBox 52"/>
          <cdr:cNvSpPr txBox="1"/>
        </cdr:nvSpPr>
        <cdr:spPr>
          <a:xfrm xmlns:a="http://schemas.openxmlformats.org/drawingml/2006/main" rot="2696791">
            <a:off x="1859524" y="3444982"/>
            <a:ext cx="2544317" cy="443917"/>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b="1"/>
              <a:t>Equality</a:t>
            </a:r>
            <a:r>
              <a:rPr lang="en-GB" sz="1600" b="1" baseline="0"/>
              <a:t> and Diversity</a:t>
            </a:r>
            <a:endParaRPr lang="en-GB" sz="1600" b="1"/>
          </a:p>
        </cdr:txBody>
      </cdr:sp>
      <cdr:sp macro="" textlink="">
        <cdr:nvSpPr>
          <cdr:cNvPr id="54" name="TextBox 53"/>
          <cdr:cNvSpPr txBox="1"/>
        </cdr:nvSpPr>
        <cdr:spPr>
          <a:xfrm xmlns:a="http://schemas.openxmlformats.org/drawingml/2006/main" rot="13805706" flipV="1">
            <a:off x="2712141" y="3274255"/>
            <a:ext cx="2070631" cy="4138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b="1"/>
              <a:t>Collaboration</a:t>
            </a:r>
          </a:p>
        </cdr:txBody>
      </cdr:sp>
      <cdr:sp macro="" textlink="">
        <cdr:nvSpPr>
          <cdr:cNvPr id="55" name="TextBox 54"/>
          <cdr:cNvSpPr txBox="1"/>
        </cdr:nvSpPr>
        <cdr:spPr>
          <a:xfrm xmlns:a="http://schemas.openxmlformats.org/drawingml/2006/main" rot="14300792" flipV="1">
            <a:off x="2616022" y="2477032"/>
            <a:ext cx="2921469" cy="52106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b="1"/>
              <a:t>Influence and leadership</a:t>
            </a:r>
          </a:p>
        </cdr:txBody>
      </cdr:sp>
      <cdr:sp macro="" textlink="">
        <cdr:nvSpPr>
          <cdr:cNvPr id="56" name="TextBox 55"/>
          <cdr:cNvSpPr txBox="1"/>
        </cdr:nvSpPr>
        <cdr:spPr>
          <a:xfrm xmlns:a="http://schemas.openxmlformats.org/drawingml/2006/main" rot="14392139" flipV="1">
            <a:off x="3707585" y="2589152"/>
            <a:ext cx="2070467" cy="49137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b="1"/>
              <a:t>Mentoring</a:t>
            </a:r>
          </a:p>
        </cdr:txBody>
      </cdr:sp>
      <cdr:sp macro="" textlink="">
        <cdr:nvSpPr>
          <cdr:cNvPr id="57" name="TextBox 56"/>
          <cdr:cNvSpPr txBox="1"/>
        </cdr:nvSpPr>
        <cdr:spPr>
          <a:xfrm xmlns:a="http://schemas.openxmlformats.org/drawingml/2006/main" rot="14993709" flipV="1">
            <a:off x="4351856" y="2356143"/>
            <a:ext cx="2070631" cy="40961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b="1"/>
              <a:t>Supervision</a:t>
            </a:r>
          </a:p>
        </cdr:txBody>
      </cdr:sp>
      <cdr:sp macro="" textlink="">
        <cdr:nvSpPr>
          <cdr:cNvPr id="58" name="TextBox 57"/>
          <cdr:cNvSpPr txBox="1"/>
        </cdr:nvSpPr>
        <cdr:spPr>
          <a:xfrm xmlns:a="http://schemas.openxmlformats.org/drawingml/2006/main" rot="15259591" flipV="1">
            <a:off x="4637607" y="1984572"/>
            <a:ext cx="2483094" cy="362571"/>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b="1"/>
              <a:t>People management</a:t>
            </a:r>
          </a:p>
        </cdr:txBody>
      </cdr:sp>
      <cdr:sp macro="" textlink="">
        <cdr:nvSpPr>
          <cdr:cNvPr id="59" name="TextBox 58"/>
          <cdr:cNvSpPr txBox="1"/>
        </cdr:nvSpPr>
        <cdr:spPr>
          <a:xfrm xmlns:a="http://schemas.openxmlformats.org/drawingml/2006/main" rot="15621144" flipV="1">
            <a:off x="5515187" y="2108905"/>
            <a:ext cx="2070630" cy="30530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b="1"/>
              <a:t>Team working</a:t>
            </a:r>
          </a:p>
        </cdr:txBody>
      </cdr:sp>
      <cdr:sp macro="" textlink="">
        <cdr:nvSpPr>
          <cdr:cNvPr id="60" name="TextBox 59"/>
          <cdr:cNvSpPr txBox="1"/>
        </cdr:nvSpPr>
        <cdr:spPr>
          <a:xfrm xmlns:a="http://schemas.openxmlformats.org/drawingml/2006/main" rot="15996390" flipV="1">
            <a:off x="6140504" y="2053243"/>
            <a:ext cx="2070631" cy="2422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b="1"/>
              <a:t>Collegiality</a:t>
            </a:r>
          </a:p>
        </cdr:txBody>
      </cdr:sp>
      <cdr:sp macro="" textlink="">
        <cdr:nvSpPr>
          <cdr:cNvPr id="61" name="TextBox 60"/>
          <cdr:cNvSpPr txBox="1"/>
        </cdr:nvSpPr>
        <cdr:spPr>
          <a:xfrm xmlns:a="http://schemas.openxmlformats.org/drawingml/2006/main" rot="2027839">
            <a:off x="736790" y="4910808"/>
            <a:ext cx="2544318" cy="44391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a:t>Publication</a:t>
            </a:r>
          </a:p>
        </cdr:txBody>
      </cdr:sp>
      <cdr:sp macro="" textlink="">
        <cdr:nvSpPr>
          <cdr:cNvPr id="62" name="TextBox 61"/>
          <cdr:cNvSpPr txBox="1"/>
        </cdr:nvSpPr>
        <cdr:spPr>
          <a:xfrm xmlns:a="http://schemas.openxmlformats.org/drawingml/2006/main" rot="2220000">
            <a:off x="1059140" y="4388885"/>
            <a:ext cx="2544317" cy="44391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a:t>Communication media</a:t>
            </a:r>
          </a:p>
        </cdr:txBody>
      </cdr:sp>
      <cdr:sp macro="" textlink="">
        <cdr:nvSpPr>
          <cdr:cNvPr id="63" name="TextBox 62"/>
          <cdr:cNvSpPr txBox="1"/>
        </cdr:nvSpPr>
        <cdr:spPr>
          <a:xfrm xmlns:a="http://schemas.openxmlformats.org/drawingml/2006/main" rot="2422483">
            <a:off x="1111007" y="3843062"/>
            <a:ext cx="2884177" cy="44391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a:t>Communication methods</a:t>
            </a:r>
          </a:p>
        </cdr:txBody>
      </cdr:sp>
      <cdr:sp macro="" textlink="">
        <cdr:nvSpPr>
          <cdr:cNvPr id="64" name="TextBox 63"/>
          <cdr:cNvSpPr txBox="1"/>
        </cdr:nvSpPr>
        <cdr:spPr>
          <a:xfrm xmlns:a="http://schemas.openxmlformats.org/drawingml/2006/main">
            <a:off x="639497" y="8605533"/>
            <a:ext cx="1755910" cy="44391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b="1"/>
              <a:t>Global citizenship</a:t>
            </a:r>
          </a:p>
        </cdr:txBody>
      </cdr:sp>
      <cdr:sp macro="" textlink="">
        <cdr:nvSpPr>
          <cdr:cNvPr id="65" name="TextBox 64"/>
          <cdr:cNvSpPr txBox="1"/>
        </cdr:nvSpPr>
        <cdr:spPr>
          <a:xfrm xmlns:a="http://schemas.openxmlformats.org/drawingml/2006/main" rot="332739">
            <a:off x="389264" y="7992213"/>
            <a:ext cx="1990810" cy="44391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b="1"/>
              <a:t>Society and</a:t>
            </a:r>
            <a:r>
              <a:rPr lang="en-GB" sz="1600" b="1" baseline="0"/>
              <a:t> culture</a:t>
            </a:r>
            <a:endParaRPr lang="en-GB" sz="1600" b="1"/>
          </a:p>
        </cdr:txBody>
      </cdr:sp>
      <cdr:sp macro="" textlink="">
        <cdr:nvSpPr>
          <cdr:cNvPr id="66" name="TextBox 65"/>
          <cdr:cNvSpPr txBox="1"/>
        </cdr:nvSpPr>
        <cdr:spPr>
          <a:xfrm xmlns:a="http://schemas.openxmlformats.org/drawingml/2006/main" rot="682637">
            <a:off x="1325757" y="7465540"/>
            <a:ext cx="1104095" cy="44391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b="1"/>
              <a:t>Policy</a:t>
            </a:r>
          </a:p>
        </cdr:txBody>
      </cdr:sp>
      <cdr:sp macro="" textlink="">
        <cdr:nvSpPr>
          <cdr:cNvPr id="67" name="TextBox 66"/>
          <cdr:cNvSpPr txBox="1"/>
        </cdr:nvSpPr>
        <cdr:spPr>
          <a:xfrm xmlns:a="http://schemas.openxmlformats.org/drawingml/2006/main" rot="1038698">
            <a:off x="965472" y="6810163"/>
            <a:ext cx="1576167" cy="49769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b="1"/>
              <a:t>Enterprise</a:t>
            </a:r>
          </a:p>
        </cdr:txBody>
      </cdr:sp>
      <cdr:sp macro="" textlink="">
        <cdr:nvSpPr>
          <cdr:cNvPr id="68" name="TextBox 67"/>
          <cdr:cNvSpPr txBox="1"/>
        </cdr:nvSpPr>
        <cdr:spPr>
          <a:xfrm xmlns:a="http://schemas.openxmlformats.org/drawingml/2006/main" rot="1500000">
            <a:off x="219119" y="6018410"/>
            <a:ext cx="2544318" cy="443917"/>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b="1"/>
              <a:t>Public Engagement</a:t>
            </a:r>
          </a:p>
        </cdr:txBody>
      </cdr:sp>
      <cdr:sp macro="" textlink="">
        <cdr:nvSpPr>
          <cdr:cNvPr id="69" name="TextBox 68"/>
          <cdr:cNvSpPr txBox="1"/>
        </cdr:nvSpPr>
        <cdr:spPr>
          <a:xfrm xmlns:a="http://schemas.openxmlformats.org/drawingml/2006/main" rot="1740000">
            <a:off x="422316" y="5462551"/>
            <a:ext cx="2544318" cy="44391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600" b="1"/>
              <a:t>Teaching</a:t>
            </a:r>
          </a:p>
        </cdr:txBody>
      </cdr:sp>
      <cdr:sp macro="" textlink="">
        <cdr:nvSpPr>
          <cdr:cNvPr id="70" name="TextBox 69"/>
          <cdr:cNvSpPr txBox="1"/>
        </cdr:nvSpPr>
        <cdr:spPr>
          <a:xfrm xmlns:a="http://schemas.openxmlformats.org/drawingml/2006/main">
            <a:off x="8052788" y="7422231"/>
            <a:ext cx="439627" cy="4439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800"/>
              <a:t>A</a:t>
            </a:r>
          </a:p>
        </cdr:txBody>
      </cdr:sp>
      <cdr:sp macro="" textlink="">
        <cdr:nvSpPr>
          <cdr:cNvPr id="71" name="TextBox 70"/>
          <cdr:cNvSpPr txBox="1"/>
        </cdr:nvSpPr>
        <cdr:spPr>
          <a:xfrm xmlns:a="http://schemas.openxmlformats.org/drawingml/2006/main">
            <a:off x="7977030" y="9033138"/>
            <a:ext cx="439626" cy="4439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800" b="0"/>
              <a:t>B</a:t>
            </a:r>
          </a:p>
        </cdr:txBody>
      </cdr:sp>
      <cdr:sp macro="" textlink="">
        <cdr:nvSpPr>
          <cdr:cNvPr id="72" name="TextBox 71"/>
          <cdr:cNvSpPr txBox="1"/>
        </cdr:nvSpPr>
        <cdr:spPr>
          <a:xfrm xmlns:a="http://schemas.openxmlformats.org/drawingml/2006/main">
            <a:off x="6645010" y="9063287"/>
            <a:ext cx="439627" cy="4439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800"/>
              <a:t>C</a:t>
            </a:r>
          </a:p>
        </cdr:txBody>
      </cdr:sp>
      <cdr:sp macro="" textlink="">
        <cdr:nvSpPr>
          <cdr:cNvPr id="73" name="TextBox 72"/>
          <cdr:cNvSpPr txBox="1"/>
        </cdr:nvSpPr>
        <cdr:spPr>
          <a:xfrm xmlns:a="http://schemas.openxmlformats.org/drawingml/2006/main">
            <a:off x="6629437" y="7422231"/>
            <a:ext cx="439626" cy="4439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800"/>
              <a:t>D</a:t>
            </a:r>
          </a:p>
        </cdr:txBody>
      </cdr:sp>
    </cdr:grpSp>
  </cdr:relSizeAnchor>
  <cdr:relSizeAnchor xmlns:cdr="http://schemas.openxmlformats.org/drawingml/2006/chartDrawing">
    <cdr:from>
      <cdr:x>0.12708</cdr:x>
      <cdr:y>0.01753</cdr:y>
    </cdr:from>
    <cdr:to>
      <cdr:x>0.80415</cdr:x>
      <cdr:y>0.0756</cdr:y>
    </cdr:to>
    <cdr:sp macro="" textlink="">
      <cdr:nvSpPr>
        <cdr:cNvPr id="6" name="TextBox 5"/>
        <cdr:cNvSpPr txBox="1"/>
      </cdr:nvSpPr>
      <cdr:spPr>
        <a:xfrm xmlns:a="http://schemas.openxmlformats.org/drawingml/2006/main">
          <a:off x="2048332" y="280948"/>
          <a:ext cx="10913280" cy="93053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endParaRPr lang="en-GB" sz="2000"/>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355786</xdr:colOff>
      <xdr:row>0</xdr:row>
      <xdr:rowOff>100853</xdr:rowOff>
    </xdr:from>
    <xdr:to>
      <xdr:col>28</xdr:col>
      <xdr:colOff>380999</xdr:colOff>
      <xdr:row>78</xdr:row>
      <xdr:rowOff>127000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itae.ac.uk/vitae-publications/rdf-related/researcher-development-framework-rdf-vitae.pdf/view" TargetMode="External"/><Relationship Id="rId2" Type="http://schemas.openxmlformats.org/officeDocument/2006/relationships/hyperlink" Target="https://www.vitae.ac.uk/vitae-publications/rdf-related/researcher-development-framework-rdf-vitae.pdf/view" TargetMode="External"/><Relationship Id="rId1" Type="http://schemas.openxmlformats.org/officeDocument/2006/relationships/hyperlink" Target="https://www.vitae.ac.uk/vitae-publications/rdf-related/researcher-development-framework-rdf-briefing-postgraduate-researcher-vitae-2011.pdf/view"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
  <sheetViews>
    <sheetView tabSelected="1" workbookViewId="0">
      <selection activeCell="Q17" sqref="Q17"/>
    </sheetView>
  </sheetViews>
  <sheetFormatPr defaultRowHeight="15"/>
  <cols>
    <col min="1" max="1" width="18" style="144" bestFit="1" customWidth="1"/>
    <col min="2" max="12" width="9.140625" style="144"/>
    <col min="13" max="13" width="16.28515625" style="144" customWidth="1"/>
    <col min="14" max="16384" width="9.140625" style="144"/>
  </cols>
  <sheetData>
    <row r="1" spans="1:13" ht="18">
      <c r="A1" s="150" t="s">
        <v>0</v>
      </c>
      <c r="B1" s="150"/>
      <c r="C1" s="150"/>
      <c r="D1" s="150"/>
      <c r="E1" s="150"/>
      <c r="F1" s="150"/>
      <c r="G1" s="150"/>
      <c r="H1" s="150"/>
      <c r="I1" s="150"/>
      <c r="J1" s="150"/>
      <c r="K1" s="150"/>
      <c r="L1" s="150"/>
      <c r="M1" s="150"/>
    </row>
    <row r="2" spans="1:13" ht="10.5" customHeight="1">
      <c r="A2" s="151"/>
      <c r="B2" s="151"/>
      <c r="C2" s="151"/>
      <c r="D2" s="151"/>
      <c r="E2" s="151"/>
      <c r="F2" s="151"/>
      <c r="G2" s="151"/>
      <c r="H2" s="151"/>
      <c r="I2" s="151"/>
      <c r="J2" s="151"/>
      <c r="K2" s="151"/>
      <c r="L2" s="151"/>
      <c r="M2" s="151"/>
    </row>
    <row r="3" spans="1:13">
      <c r="A3" s="149" t="s">
        <v>1</v>
      </c>
      <c r="B3" s="149"/>
      <c r="C3" s="149"/>
      <c r="D3" s="149"/>
      <c r="E3" s="149"/>
      <c r="F3" s="149"/>
      <c r="G3" s="149"/>
      <c r="H3" s="149"/>
      <c r="I3" s="149"/>
      <c r="J3" s="149"/>
      <c r="K3" s="149"/>
      <c r="L3" s="149"/>
      <c r="M3" s="149"/>
    </row>
    <row r="4" spans="1:13">
      <c r="A4" s="155" t="s">
        <v>2</v>
      </c>
      <c r="B4" s="155"/>
      <c r="C4" s="155"/>
      <c r="D4" s="155"/>
      <c r="E4" s="155"/>
      <c r="F4" s="155"/>
      <c r="G4" s="155"/>
      <c r="H4" s="155"/>
      <c r="I4" s="155"/>
      <c r="J4" s="155"/>
      <c r="K4" s="155"/>
      <c r="L4" s="155"/>
      <c r="M4" s="155"/>
    </row>
    <row r="5" spans="1:13">
      <c r="A5" s="153"/>
      <c r="B5" s="153"/>
      <c r="C5" s="153"/>
      <c r="D5" s="153"/>
      <c r="E5" s="153"/>
      <c r="F5" s="153"/>
      <c r="G5" s="153"/>
      <c r="H5" s="153"/>
      <c r="I5" s="153"/>
      <c r="J5" s="153"/>
      <c r="K5" s="153"/>
      <c r="L5" s="153"/>
      <c r="M5" s="153"/>
    </row>
    <row r="6" spans="1:13" ht="30.75" customHeight="1">
      <c r="A6" s="148" t="s">
        <v>3</v>
      </c>
      <c r="B6" s="148"/>
      <c r="C6" s="148"/>
      <c r="D6" s="148"/>
      <c r="E6" s="148"/>
      <c r="F6" s="148"/>
      <c r="G6" s="148"/>
      <c r="H6" s="148"/>
      <c r="I6" s="148"/>
      <c r="J6" s="148"/>
      <c r="K6" s="148"/>
      <c r="L6" s="148"/>
      <c r="M6" s="148"/>
    </row>
    <row r="7" spans="1:13" ht="10.5" customHeight="1">
      <c r="A7" s="147"/>
      <c r="B7" s="147"/>
      <c r="C7" s="147"/>
      <c r="D7" s="147"/>
      <c r="E7" s="147"/>
      <c r="F7" s="147"/>
      <c r="G7" s="147"/>
      <c r="H7" s="147"/>
      <c r="I7" s="147"/>
      <c r="J7" s="147"/>
      <c r="K7" s="147"/>
      <c r="L7" s="147"/>
      <c r="M7" s="147"/>
    </row>
    <row r="8" spans="1:13" ht="58.5" customHeight="1">
      <c r="A8" s="148" t="s">
        <v>4</v>
      </c>
      <c r="B8" s="148"/>
      <c r="C8" s="148"/>
      <c r="D8" s="148"/>
      <c r="E8" s="148"/>
      <c r="F8" s="148"/>
      <c r="G8" s="148"/>
      <c r="H8" s="148"/>
      <c r="I8" s="148"/>
      <c r="J8" s="148"/>
      <c r="K8" s="148"/>
      <c r="L8" s="148"/>
      <c r="M8" s="148"/>
    </row>
    <row r="9" spans="1:13">
      <c r="A9" s="154" t="s">
        <v>5</v>
      </c>
      <c r="B9" s="154"/>
      <c r="C9" s="154"/>
      <c r="D9" s="154"/>
      <c r="E9" s="154"/>
      <c r="F9" s="154"/>
      <c r="G9" s="154"/>
      <c r="H9" s="154"/>
      <c r="I9" s="154"/>
      <c r="J9" s="154"/>
      <c r="K9" s="154"/>
      <c r="L9" s="154"/>
      <c r="M9" s="154"/>
    </row>
    <row r="10" spans="1:13" ht="10.5" customHeight="1">
      <c r="A10" s="146"/>
      <c r="B10" s="146"/>
      <c r="C10" s="146"/>
      <c r="D10" s="146"/>
      <c r="E10" s="146"/>
      <c r="F10" s="146"/>
      <c r="G10" s="146"/>
      <c r="H10" s="146"/>
      <c r="I10" s="146"/>
      <c r="J10" s="146"/>
      <c r="K10" s="146"/>
      <c r="L10" s="146"/>
      <c r="M10" s="146"/>
    </row>
    <row r="11" spans="1:13" ht="60.75" customHeight="1">
      <c r="A11" s="148" t="s">
        <v>6</v>
      </c>
      <c r="B11" s="148"/>
      <c r="C11" s="148"/>
      <c r="D11" s="148"/>
      <c r="E11" s="148"/>
      <c r="F11" s="148"/>
      <c r="G11" s="148"/>
      <c r="H11" s="148"/>
      <c r="I11" s="148"/>
      <c r="J11" s="148"/>
      <c r="K11" s="148"/>
      <c r="L11" s="148"/>
      <c r="M11" s="148"/>
    </row>
    <row r="12" spans="1:13" ht="10.5" customHeight="1">
      <c r="A12" s="151"/>
      <c r="B12" s="151"/>
      <c r="C12" s="151"/>
      <c r="D12" s="151"/>
      <c r="E12" s="151"/>
      <c r="F12" s="151"/>
      <c r="G12" s="151"/>
      <c r="H12" s="151"/>
      <c r="I12" s="151"/>
      <c r="J12" s="151"/>
      <c r="K12" s="151"/>
      <c r="L12" s="151"/>
      <c r="M12" s="151"/>
    </row>
    <row r="13" spans="1:13" ht="45" customHeight="1">
      <c r="A13" s="149" t="s">
        <v>7</v>
      </c>
      <c r="B13" s="149"/>
      <c r="C13" s="149"/>
      <c r="D13" s="149"/>
      <c r="E13" s="149"/>
      <c r="F13" s="149"/>
      <c r="G13" s="149"/>
      <c r="H13" s="149"/>
      <c r="I13" s="149"/>
      <c r="J13" s="149"/>
      <c r="K13" s="149"/>
      <c r="L13" s="149"/>
      <c r="M13" s="149"/>
    </row>
    <row r="14" spans="1:13" ht="10.5" customHeight="1">
      <c r="A14" s="151"/>
      <c r="B14" s="151"/>
      <c r="C14" s="151"/>
      <c r="D14" s="151"/>
      <c r="E14" s="151"/>
      <c r="F14" s="151"/>
      <c r="G14" s="151"/>
      <c r="H14" s="151"/>
      <c r="I14" s="151"/>
      <c r="J14" s="151"/>
      <c r="K14" s="151"/>
      <c r="L14" s="151"/>
      <c r="M14" s="151"/>
    </row>
    <row r="15" spans="1:13" ht="30" customHeight="1">
      <c r="A15" s="148" t="s">
        <v>8</v>
      </c>
      <c r="B15" s="148"/>
      <c r="C15" s="148"/>
      <c r="D15" s="148"/>
      <c r="E15" s="148"/>
      <c r="F15" s="148"/>
      <c r="G15" s="148"/>
      <c r="H15" s="148"/>
      <c r="I15" s="148"/>
      <c r="J15" s="148"/>
      <c r="K15" s="148"/>
      <c r="L15" s="148"/>
      <c r="M15" s="148"/>
    </row>
    <row r="16" spans="1:13" ht="14.25" customHeight="1">
      <c r="A16" s="147"/>
      <c r="B16" s="147"/>
      <c r="C16" s="147"/>
      <c r="D16" s="147"/>
      <c r="E16" s="147"/>
      <c r="F16" s="147"/>
      <c r="G16" s="147"/>
      <c r="H16" s="147"/>
      <c r="I16" s="147"/>
      <c r="J16" s="147"/>
      <c r="K16" s="147"/>
      <c r="L16" s="147"/>
      <c r="M16" s="147"/>
    </row>
    <row r="17" spans="1:13" s="145" customFormat="1" ht="59.25" customHeight="1">
      <c r="A17" s="152" t="s">
        <v>9</v>
      </c>
      <c r="B17" s="152"/>
      <c r="C17" s="152"/>
      <c r="D17" s="152"/>
      <c r="E17" s="152"/>
      <c r="F17" s="152"/>
      <c r="G17" s="152"/>
      <c r="H17" s="152"/>
      <c r="I17" s="152"/>
      <c r="J17" s="152"/>
      <c r="K17" s="152"/>
      <c r="L17" s="152"/>
      <c r="M17" s="152"/>
    </row>
    <row r="18" spans="1:13" ht="11.25" customHeight="1">
      <c r="A18" s="151"/>
      <c r="B18" s="151"/>
      <c r="C18" s="151"/>
      <c r="D18" s="151"/>
      <c r="E18" s="151"/>
      <c r="F18" s="151"/>
      <c r="G18" s="151"/>
      <c r="H18" s="151"/>
      <c r="I18" s="151"/>
      <c r="J18" s="151"/>
      <c r="K18" s="151"/>
      <c r="L18" s="151"/>
      <c r="M18" s="151"/>
    </row>
    <row r="19" spans="1:13" ht="45" customHeight="1">
      <c r="A19" s="148" t="s">
        <v>10</v>
      </c>
      <c r="B19" s="148"/>
      <c r="C19" s="148"/>
      <c r="D19" s="148"/>
      <c r="E19" s="148"/>
      <c r="F19" s="148"/>
      <c r="G19" s="148"/>
      <c r="H19" s="148"/>
      <c r="I19" s="148"/>
      <c r="J19" s="148"/>
      <c r="K19" s="148"/>
      <c r="L19" s="148"/>
      <c r="M19" s="148"/>
    </row>
    <row r="20" spans="1:13" ht="10.5" customHeight="1">
      <c r="A20" s="151"/>
      <c r="B20" s="151"/>
      <c r="C20" s="151"/>
      <c r="D20" s="151"/>
      <c r="E20" s="151"/>
      <c r="F20" s="151"/>
      <c r="G20" s="151"/>
      <c r="H20" s="151"/>
      <c r="I20" s="151"/>
      <c r="J20" s="151"/>
      <c r="K20" s="151"/>
      <c r="L20" s="151"/>
      <c r="M20" s="151"/>
    </row>
    <row r="21" spans="1:13" ht="18">
      <c r="A21" s="150" t="s">
        <v>11</v>
      </c>
      <c r="B21" s="150"/>
      <c r="C21" s="150"/>
      <c r="D21" s="150"/>
      <c r="E21" s="150"/>
      <c r="F21" s="150"/>
      <c r="G21" s="150"/>
      <c r="H21" s="150"/>
      <c r="I21" s="150"/>
      <c r="J21" s="150"/>
      <c r="K21" s="150"/>
      <c r="L21" s="150"/>
      <c r="M21" s="150"/>
    </row>
    <row r="22" spans="1:13" ht="45.75" customHeight="1">
      <c r="A22" s="148" t="s">
        <v>12</v>
      </c>
      <c r="B22" s="148"/>
      <c r="C22" s="148"/>
      <c r="D22" s="148"/>
      <c r="E22" s="148"/>
      <c r="F22" s="148"/>
      <c r="G22" s="148"/>
      <c r="H22" s="148"/>
      <c r="I22" s="148"/>
      <c r="J22" s="148"/>
      <c r="K22" s="148"/>
      <c r="L22" s="148"/>
      <c r="M22" s="148"/>
    </row>
  </sheetData>
  <mergeCells count="19">
    <mergeCell ref="A1:M1"/>
    <mergeCell ref="A2:M2"/>
    <mergeCell ref="A5:M5"/>
    <mergeCell ref="A9:M9"/>
    <mergeCell ref="A12:M12"/>
    <mergeCell ref="A6:M6"/>
    <mergeCell ref="A3:M3"/>
    <mergeCell ref="A4:M4"/>
    <mergeCell ref="A8:M8"/>
    <mergeCell ref="A19:M19"/>
    <mergeCell ref="A13:M13"/>
    <mergeCell ref="A21:M21"/>
    <mergeCell ref="A22:M22"/>
    <mergeCell ref="A11:M11"/>
    <mergeCell ref="A14:M14"/>
    <mergeCell ref="A18:M18"/>
    <mergeCell ref="A20:M20"/>
    <mergeCell ref="A15:M15"/>
    <mergeCell ref="A17:M17"/>
  </mergeCells>
  <hyperlinks>
    <hyperlink ref="A4" r:id="rId1" xr:uid="{00000000-0004-0000-0000-000000000000}"/>
    <hyperlink ref="A9" r:id="rId2" display="Phase of the RDF" xr:uid="{00000000-0004-0000-0000-000001000000}"/>
    <hyperlink ref="A9:M9" r:id="rId3" display="Phases of the RDF" xr:uid="{00000000-0004-0000-0000-000002000000}"/>
  </hyperlinks>
  <pageMargins left="0.7" right="0.7" top="0.75" bottom="0.75" header="0.3" footer="0.3"/>
  <pageSetup paperSize="9" orientation="portrait" horizontalDpi="1200" verticalDpi="12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K102"/>
  <sheetViews>
    <sheetView zoomScale="55" zoomScaleNormal="55" workbookViewId="0">
      <selection activeCell="A97" sqref="A97:XFD102"/>
    </sheetView>
  </sheetViews>
  <sheetFormatPr defaultColWidth="8.85546875" defaultRowHeight="15.75"/>
  <cols>
    <col min="1" max="1" width="55.42578125" style="12" customWidth="1"/>
    <col min="2" max="2" width="18.5703125" style="13" customWidth="1"/>
    <col min="3" max="3" width="18.42578125" style="12" customWidth="1"/>
    <col min="4" max="4" width="16.85546875" style="12" customWidth="1"/>
    <col min="5" max="16384" width="8.85546875" style="1"/>
  </cols>
  <sheetData>
    <row r="1" spans="1:35" ht="15.75" customHeight="1"/>
    <row r="2" spans="1:35" ht="39" customHeight="1">
      <c r="A2" s="157" t="s">
        <v>13</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row>
    <row r="4" spans="1:35" ht="16.5" thickBot="1"/>
    <row r="5" spans="1:35" ht="31.5">
      <c r="A5" s="50" t="s">
        <v>14</v>
      </c>
      <c r="B5" s="51" t="s">
        <v>15</v>
      </c>
      <c r="C5" s="51" t="s">
        <v>16</v>
      </c>
      <c r="D5" s="52" t="s">
        <v>17</v>
      </c>
    </row>
    <row r="6" spans="1:35">
      <c r="A6" s="53" t="s">
        <v>18</v>
      </c>
      <c r="B6" s="54"/>
      <c r="C6" s="55"/>
      <c r="D6" s="56"/>
    </row>
    <row r="7" spans="1:35">
      <c r="A7" s="16" t="s">
        <v>19</v>
      </c>
      <c r="B7" s="15">
        <v>0</v>
      </c>
      <c r="C7" s="14"/>
      <c r="D7" s="17"/>
      <c r="E7" s="2"/>
    </row>
    <row r="8" spans="1:35">
      <c r="A8" s="16" t="s">
        <v>20</v>
      </c>
      <c r="B8" s="15">
        <v>0</v>
      </c>
      <c r="C8" s="14"/>
      <c r="D8" s="17"/>
      <c r="E8" s="2"/>
    </row>
    <row r="9" spans="1:35">
      <c r="A9" s="16" t="s">
        <v>21</v>
      </c>
      <c r="B9" s="15">
        <v>0</v>
      </c>
      <c r="C9" s="14"/>
      <c r="D9" s="17"/>
      <c r="E9" s="2"/>
    </row>
    <row r="10" spans="1:35">
      <c r="A10" s="16" t="s">
        <v>22</v>
      </c>
      <c r="B10" s="15">
        <v>0</v>
      </c>
      <c r="C10" s="14"/>
      <c r="D10" s="17"/>
      <c r="E10" s="2"/>
    </row>
    <row r="11" spans="1:35">
      <c r="A11" s="16" t="s">
        <v>23</v>
      </c>
      <c r="B11" s="15">
        <v>0</v>
      </c>
      <c r="C11" s="14"/>
      <c r="D11" s="17"/>
      <c r="E11" s="2"/>
    </row>
    <row r="12" spans="1:35">
      <c r="A12" s="16" t="s">
        <v>24</v>
      </c>
      <c r="B12" s="15">
        <v>0</v>
      </c>
      <c r="C12" s="14"/>
      <c r="D12" s="17"/>
      <c r="E12" s="2"/>
    </row>
    <row r="13" spans="1:35">
      <c r="A13" s="16" t="s">
        <v>25</v>
      </c>
      <c r="B13" s="15">
        <v>0</v>
      </c>
      <c r="C13" s="14"/>
      <c r="D13" s="17"/>
      <c r="E13" s="2"/>
    </row>
    <row r="14" spans="1:35">
      <c r="A14" s="57" t="s">
        <v>26</v>
      </c>
      <c r="B14" s="58"/>
      <c r="C14" s="59"/>
      <c r="D14" s="60"/>
      <c r="E14" s="2"/>
    </row>
    <row r="15" spans="1:35">
      <c r="A15" s="16" t="s">
        <v>27</v>
      </c>
      <c r="B15" s="15">
        <v>0</v>
      </c>
      <c r="C15" s="14"/>
      <c r="D15" s="17"/>
      <c r="E15" s="2"/>
    </row>
    <row r="16" spans="1:35">
      <c r="A16" s="16" t="s">
        <v>28</v>
      </c>
      <c r="B16" s="15">
        <v>0</v>
      </c>
      <c r="C16" s="14"/>
      <c r="D16" s="17"/>
      <c r="E16" s="2"/>
    </row>
    <row r="17" spans="1:5">
      <c r="A17" s="16" t="s">
        <v>29</v>
      </c>
      <c r="B17" s="15">
        <v>0</v>
      </c>
      <c r="C17" s="14"/>
      <c r="D17" s="17"/>
      <c r="E17" s="2"/>
    </row>
    <row r="18" spans="1:5">
      <c r="A18" s="16" t="s">
        <v>30</v>
      </c>
      <c r="B18" s="15">
        <v>0</v>
      </c>
      <c r="C18" s="14"/>
      <c r="D18" s="17"/>
      <c r="E18" s="2"/>
    </row>
    <row r="19" spans="1:5">
      <c r="A19" s="16" t="s">
        <v>31</v>
      </c>
      <c r="B19" s="15">
        <v>0</v>
      </c>
      <c r="C19" s="14"/>
      <c r="D19" s="17"/>
      <c r="E19" s="2"/>
    </row>
    <row r="20" spans="1:5">
      <c r="A20" s="57" t="s">
        <v>32</v>
      </c>
      <c r="B20" s="58"/>
      <c r="C20" s="59"/>
      <c r="D20" s="60"/>
      <c r="E20" s="2"/>
    </row>
    <row r="21" spans="1:5">
      <c r="A21" s="16" t="s">
        <v>33</v>
      </c>
      <c r="B21" s="15">
        <v>0</v>
      </c>
      <c r="C21" s="14"/>
      <c r="D21" s="18"/>
    </row>
    <row r="22" spans="1:5">
      <c r="A22" s="16" t="s">
        <v>34</v>
      </c>
      <c r="B22" s="15">
        <v>0</v>
      </c>
      <c r="C22" s="14"/>
      <c r="D22" s="18"/>
    </row>
    <row r="23" spans="1:5">
      <c r="A23" s="16" t="s">
        <v>35</v>
      </c>
      <c r="B23" s="15">
        <v>0</v>
      </c>
      <c r="C23" s="14"/>
      <c r="D23" s="18"/>
    </row>
    <row r="24" spans="1:5">
      <c r="A24" s="16" t="s">
        <v>36</v>
      </c>
      <c r="B24" s="15">
        <v>0</v>
      </c>
      <c r="C24" s="14"/>
      <c r="D24" s="18"/>
    </row>
    <row r="25" spans="1:5" ht="16.5" thickBot="1">
      <c r="A25" s="19" t="s">
        <v>37</v>
      </c>
      <c r="B25" s="20">
        <v>0</v>
      </c>
      <c r="C25" s="21"/>
      <c r="D25" s="22"/>
    </row>
    <row r="26" spans="1:5">
      <c r="A26" s="61" t="s">
        <v>38</v>
      </c>
      <c r="B26" s="62"/>
      <c r="C26" s="63"/>
      <c r="D26" s="64"/>
    </row>
    <row r="27" spans="1:5">
      <c r="A27" s="65" t="s">
        <v>39</v>
      </c>
      <c r="B27" s="66"/>
      <c r="C27" s="67"/>
      <c r="D27" s="68"/>
    </row>
    <row r="28" spans="1:5">
      <c r="A28" s="30" t="s">
        <v>40</v>
      </c>
      <c r="B28" s="23">
        <v>0</v>
      </c>
      <c r="C28" s="24"/>
      <c r="D28" s="31"/>
    </row>
    <row r="29" spans="1:5">
      <c r="A29" s="30" t="s">
        <v>41</v>
      </c>
      <c r="B29" s="23">
        <v>0</v>
      </c>
      <c r="C29" s="24"/>
      <c r="D29" s="31"/>
    </row>
    <row r="30" spans="1:5">
      <c r="A30" s="30" t="s">
        <v>42</v>
      </c>
      <c r="B30" s="23">
        <v>0</v>
      </c>
      <c r="C30" s="24"/>
      <c r="D30" s="31"/>
    </row>
    <row r="31" spans="1:5">
      <c r="A31" s="30" t="s">
        <v>43</v>
      </c>
      <c r="B31" s="23">
        <v>0</v>
      </c>
      <c r="C31" s="24"/>
      <c r="D31" s="31"/>
    </row>
    <row r="32" spans="1:5">
      <c r="A32" s="30" t="s">
        <v>44</v>
      </c>
      <c r="B32" s="23">
        <v>0</v>
      </c>
      <c r="C32" s="24"/>
      <c r="D32" s="31"/>
    </row>
    <row r="33" spans="1:4">
      <c r="A33" s="30" t="s">
        <v>45</v>
      </c>
      <c r="B33" s="23">
        <v>0</v>
      </c>
      <c r="C33" s="24"/>
      <c r="D33" s="31"/>
    </row>
    <row r="34" spans="1:4">
      <c r="A34" s="69" t="s">
        <v>46</v>
      </c>
      <c r="B34" s="70"/>
      <c r="C34" s="67"/>
      <c r="D34" s="68"/>
    </row>
    <row r="35" spans="1:4">
      <c r="A35" s="30" t="s">
        <v>47</v>
      </c>
      <c r="B35" s="23">
        <v>0</v>
      </c>
      <c r="C35" s="24"/>
      <c r="D35" s="31"/>
    </row>
    <row r="36" spans="1:4">
      <c r="A36" s="30" t="s">
        <v>48</v>
      </c>
      <c r="B36" s="23">
        <v>0</v>
      </c>
      <c r="C36" s="24"/>
      <c r="D36" s="31"/>
    </row>
    <row r="37" spans="1:4">
      <c r="A37" s="30" t="s">
        <v>49</v>
      </c>
      <c r="B37" s="23">
        <v>0</v>
      </c>
      <c r="C37" s="24"/>
      <c r="D37" s="31"/>
    </row>
    <row r="38" spans="1:4">
      <c r="A38" s="30" t="s">
        <v>50</v>
      </c>
      <c r="B38" s="23">
        <v>0</v>
      </c>
      <c r="C38" s="24"/>
      <c r="D38" s="31"/>
    </row>
    <row r="39" spans="1:4">
      <c r="A39" s="30" t="s">
        <v>51</v>
      </c>
      <c r="B39" s="23">
        <v>0</v>
      </c>
      <c r="C39" s="24"/>
      <c r="D39" s="32"/>
    </row>
    <row r="40" spans="1:4">
      <c r="A40" s="69" t="s">
        <v>52</v>
      </c>
      <c r="B40" s="70"/>
      <c r="C40" s="67"/>
      <c r="D40" s="71"/>
    </row>
    <row r="41" spans="1:4">
      <c r="A41" s="30" t="s">
        <v>53</v>
      </c>
      <c r="B41" s="23">
        <v>0</v>
      </c>
      <c r="C41" s="24"/>
      <c r="D41" s="32"/>
    </row>
    <row r="42" spans="1:4">
      <c r="A42" s="30" t="s">
        <v>54</v>
      </c>
      <c r="B42" s="23">
        <v>0</v>
      </c>
      <c r="C42" s="24"/>
      <c r="D42" s="32"/>
    </row>
    <row r="43" spans="1:4">
      <c r="A43" s="30" t="s">
        <v>55</v>
      </c>
      <c r="B43" s="23">
        <v>0</v>
      </c>
      <c r="C43" s="24"/>
      <c r="D43" s="32"/>
    </row>
    <row r="44" spans="1:4">
      <c r="A44" s="30" t="s">
        <v>56</v>
      </c>
      <c r="B44" s="23">
        <v>0</v>
      </c>
      <c r="C44" s="24"/>
      <c r="D44" s="32"/>
    </row>
    <row r="45" spans="1:4" ht="16.5" thickBot="1">
      <c r="A45" s="33" t="s">
        <v>57</v>
      </c>
      <c r="B45" s="34">
        <v>0</v>
      </c>
      <c r="C45" s="35"/>
      <c r="D45" s="36"/>
    </row>
    <row r="46" spans="1:4" ht="31.5">
      <c r="A46" s="72" t="s">
        <v>58</v>
      </c>
      <c r="B46" s="73"/>
      <c r="C46" s="74"/>
      <c r="D46" s="75"/>
    </row>
    <row r="47" spans="1:4">
      <c r="A47" s="76" t="s">
        <v>59</v>
      </c>
      <c r="B47" s="77"/>
      <c r="C47" s="78"/>
      <c r="D47" s="79"/>
    </row>
    <row r="48" spans="1:4">
      <c r="A48" s="37" t="s">
        <v>60</v>
      </c>
      <c r="B48" s="26">
        <v>0</v>
      </c>
      <c r="C48" s="25"/>
      <c r="D48" s="38"/>
    </row>
    <row r="49" spans="1:5">
      <c r="A49" s="37" t="s">
        <v>61</v>
      </c>
      <c r="B49" s="26">
        <v>0</v>
      </c>
      <c r="C49" s="25"/>
      <c r="D49" s="38"/>
    </row>
    <row r="50" spans="1:5">
      <c r="A50" s="37" t="s">
        <v>62</v>
      </c>
      <c r="B50" s="26">
        <v>0</v>
      </c>
      <c r="C50" s="25"/>
      <c r="D50" s="38"/>
    </row>
    <row r="51" spans="1:5">
      <c r="A51" s="37" t="s">
        <v>63</v>
      </c>
      <c r="B51" s="26">
        <v>0</v>
      </c>
      <c r="C51" s="25"/>
      <c r="D51" s="38"/>
    </row>
    <row r="52" spans="1:5">
      <c r="A52" s="37" t="s">
        <v>64</v>
      </c>
      <c r="B52" s="26">
        <v>0</v>
      </c>
      <c r="C52" s="25"/>
      <c r="D52" s="38"/>
    </row>
    <row r="53" spans="1:5">
      <c r="A53" s="37" t="s">
        <v>65</v>
      </c>
      <c r="B53" s="26">
        <v>0</v>
      </c>
      <c r="C53" s="25"/>
      <c r="D53" s="38"/>
    </row>
    <row r="54" spans="1:5">
      <c r="A54" s="37" t="s">
        <v>66</v>
      </c>
      <c r="B54" s="26">
        <v>0</v>
      </c>
      <c r="C54" s="25"/>
      <c r="D54" s="38"/>
    </row>
    <row r="55" spans="1:5">
      <c r="A55" s="80" t="s">
        <v>67</v>
      </c>
      <c r="B55" s="81"/>
      <c r="C55" s="82"/>
      <c r="D55" s="79"/>
    </row>
    <row r="56" spans="1:5">
      <c r="A56" s="37" t="s">
        <v>68</v>
      </c>
      <c r="B56" s="26">
        <v>0</v>
      </c>
      <c r="C56" s="25"/>
      <c r="D56" s="38"/>
    </row>
    <row r="57" spans="1:5">
      <c r="A57" s="37" t="s">
        <v>69</v>
      </c>
      <c r="B57" s="26">
        <v>0</v>
      </c>
      <c r="C57" s="25"/>
      <c r="D57" s="38"/>
    </row>
    <row r="58" spans="1:5">
      <c r="A58" s="37" t="s">
        <v>70</v>
      </c>
      <c r="B58" s="26">
        <v>0</v>
      </c>
      <c r="C58" s="25"/>
      <c r="D58" s="38"/>
      <c r="E58" s="2"/>
    </row>
    <row r="59" spans="1:5">
      <c r="A59" s="80" t="s">
        <v>71</v>
      </c>
      <c r="B59" s="81"/>
      <c r="C59" s="82"/>
      <c r="D59" s="79"/>
      <c r="E59" s="2"/>
    </row>
    <row r="60" spans="1:5">
      <c r="A60" s="37" t="s">
        <v>72</v>
      </c>
      <c r="B60" s="26">
        <v>0</v>
      </c>
      <c r="C60" s="25"/>
      <c r="D60" s="38"/>
      <c r="E60" s="2"/>
    </row>
    <row r="61" spans="1:5">
      <c r="A61" s="37" t="s">
        <v>73</v>
      </c>
      <c r="B61" s="26">
        <v>0</v>
      </c>
      <c r="C61" s="25"/>
      <c r="D61" s="38"/>
      <c r="E61" s="2"/>
    </row>
    <row r="62" spans="1:5" ht="16.5" thickBot="1">
      <c r="A62" s="39" t="s">
        <v>74</v>
      </c>
      <c r="B62" s="40">
        <v>0</v>
      </c>
      <c r="C62" s="41"/>
      <c r="D62" s="42"/>
      <c r="E62" s="2"/>
    </row>
    <row r="63" spans="1:5">
      <c r="A63" s="83" t="s">
        <v>75</v>
      </c>
      <c r="B63" s="84"/>
      <c r="C63" s="85"/>
      <c r="D63" s="86"/>
      <c r="E63" s="2"/>
    </row>
    <row r="64" spans="1:5">
      <c r="A64" s="87" t="s">
        <v>76</v>
      </c>
      <c r="B64" s="88"/>
      <c r="C64" s="89"/>
      <c r="D64" s="90"/>
      <c r="E64" s="2"/>
    </row>
    <row r="65" spans="1:124">
      <c r="A65" s="43" t="s">
        <v>77</v>
      </c>
      <c r="B65" s="28">
        <v>0</v>
      </c>
      <c r="C65" s="29"/>
      <c r="D65" s="44"/>
    </row>
    <row r="66" spans="1:124">
      <c r="A66" s="43" t="s">
        <v>78</v>
      </c>
      <c r="B66" s="28">
        <v>0</v>
      </c>
      <c r="C66" s="27"/>
      <c r="D66" s="45"/>
    </row>
    <row r="67" spans="1:124">
      <c r="A67" s="43" t="s">
        <v>79</v>
      </c>
      <c r="B67" s="28">
        <v>0</v>
      </c>
      <c r="C67" s="27"/>
      <c r="D67" s="45"/>
    </row>
    <row r="68" spans="1:124">
      <c r="A68" s="43" t="s">
        <v>80</v>
      </c>
      <c r="B68" s="28">
        <v>0</v>
      </c>
      <c r="C68" s="27"/>
      <c r="D68" s="45"/>
    </row>
    <row r="69" spans="1:124">
      <c r="A69" s="43" t="s">
        <v>81</v>
      </c>
      <c r="B69" s="28">
        <v>0</v>
      </c>
      <c r="C69" s="27"/>
      <c r="D69" s="45"/>
    </row>
    <row r="70" spans="1:124">
      <c r="A70" s="43" t="s">
        <v>82</v>
      </c>
      <c r="B70" s="28">
        <v>0</v>
      </c>
      <c r="C70" s="27"/>
      <c r="D70" s="45"/>
      <c r="DT70" s="1" t="s">
        <v>77</v>
      </c>
    </row>
    <row r="71" spans="1:124">
      <c r="A71" s="43" t="s">
        <v>83</v>
      </c>
      <c r="B71" s="28">
        <v>0</v>
      </c>
      <c r="C71" s="27"/>
      <c r="D71" s="45"/>
      <c r="DT71" s="1" t="s">
        <v>78</v>
      </c>
    </row>
    <row r="72" spans="1:124">
      <c r="A72" s="43" t="s">
        <v>84</v>
      </c>
      <c r="B72" s="28">
        <v>0</v>
      </c>
      <c r="C72" s="27"/>
      <c r="D72" s="45"/>
      <c r="DT72" s="1" t="s">
        <v>79</v>
      </c>
    </row>
    <row r="73" spans="1:124">
      <c r="A73" s="91" t="s">
        <v>85</v>
      </c>
      <c r="B73" s="92"/>
      <c r="C73" s="89"/>
      <c r="D73" s="93"/>
      <c r="DM73" s="3"/>
      <c r="DT73" s="1" t="s">
        <v>80</v>
      </c>
    </row>
    <row r="74" spans="1:124">
      <c r="A74" s="43" t="s">
        <v>86</v>
      </c>
      <c r="B74" s="28">
        <v>0</v>
      </c>
      <c r="C74" s="27"/>
      <c r="D74" s="45"/>
      <c r="DM74" s="3"/>
      <c r="DT74" s="1" t="s">
        <v>81</v>
      </c>
    </row>
    <row r="75" spans="1:124">
      <c r="A75" s="43" t="s">
        <v>87</v>
      </c>
      <c r="B75" s="28">
        <v>0</v>
      </c>
      <c r="C75" s="27"/>
      <c r="D75" s="45"/>
      <c r="DM75" s="3"/>
      <c r="DT75" s="1" t="s">
        <v>82</v>
      </c>
    </row>
    <row r="76" spans="1:124">
      <c r="A76" s="43" t="s">
        <v>88</v>
      </c>
      <c r="B76" s="28">
        <v>0</v>
      </c>
      <c r="C76" s="27"/>
      <c r="D76" s="45"/>
      <c r="AO76" s="3"/>
      <c r="AP76" s="4"/>
      <c r="DT76" s="1" t="s">
        <v>83</v>
      </c>
    </row>
    <row r="77" spans="1:124">
      <c r="A77" s="91" t="s">
        <v>89</v>
      </c>
      <c r="B77" s="92"/>
      <c r="C77" s="89"/>
      <c r="D77" s="93"/>
      <c r="AO77" s="3"/>
      <c r="AP77" s="4"/>
      <c r="DT77" s="1" t="s">
        <v>84</v>
      </c>
    </row>
    <row r="78" spans="1:124">
      <c r="A78" s="43" t="s">
        <v>90</v>
      </c>
      <c r="B78" s="28">
        <v>0</v>
      </c>
      <c r="C78" s="27"/>
      <c r="D78" s="45"/>
      <c r="AO78" s="3"/>
      <c r="AP78" s="4"/>
    </row>
    <row r="79" spans="1:124">
      <c r="A79" s="43" t="s">
        <v>91</v>
      </c>
      <c r="B79" s="28">
        <v>0</v>
      </c>
      <c r="C79" s="27"/>
      <c r="D79" s="45"/>
      <c r="AO79" s="3"/>
      <c r="AP79" s="4"/>
    </row>
    <row r="80" spans="1:124">
      <c r="A80" s="43" t="s">
        <v>92</v>
      </c>
      <c r="B80" s="28">
        <v>0</v>
      </c>
      <c r="C80" s="27"/>
      <c r="D80" s="45"/>
      <c r="AO80" s="3"/>
      <c r="AP80" s="4"/>
    </row>
    <row r="81" spans="1:42">
      <c r="A81" s="43" t="s">
        <v>93</v>
      </c>
      <c r="B81" s="28">
        <v>0</v>
      </c>
      <c r="C81" s="27"/>
      <c r="D81" s="45"/>
      <c r="AO81" s="3"/>
      <c r="AP81" s="4"/>
    </row>
    <row r="82" spans="1:42">
      <c r="A82" s="43" t="s">
        <v>94</v>
      </c>
      <c r="B82" s="28">
        <v>0</v>
      </c>
      <c r="C82" s="27"/>
      <c r="D82" s="45"/>
      <c r="AO82" s="4"/>
      <c r="AP82" s="4"/>
    </row>
    <row r="83" spans="1:42" ht="16.5" thickBot="1">
      <c r="A83" s="46" t="s">
        <v>95</v>
      </c>
      <c r="B83" s="47">
        <v>0</v>
      </c>
      <c r="C83" s="48"/>
      <c r="D83" s="49"/>
      <c r="AO83" s="4"/>
      <c r="AP83" s="4"/>
    </row>
    <row r="84" spans="1:42">
      <c r="A84" s="9"/>
      <c r="B84" s="10"/>
      <c r="C84" s="8"/>
      <c r="D84" s="8"/>
      <c r="AO84" s="4"/>
      <c r="AP84" s="4"/>
    </row>
    <row r="85" spans="1:42" ht="60.75" customHeight="1">
      <c r="A85" s="156" t="s">
        <v>96</v>
      </c>
      <c r="B85" s="156"/>
      <c r="C85" s="156"/>
      <c r="D85" s="156"/>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O85" s="4"/>
      <c r="AP85" s="4"/>
    </row>
    <row r="86" spans="1:42">
      <c r="A86" s="9"/>
      <c r="B86" s="10"/>
      <c r="C86" s="8"/>
      <c r="D86" s="8"/>
      <c r="AO86" s="4"/>
      <c r="AP86" s="4"/>
    </row>
    <row r="87" spans="1:42">
      <c r="A87" s="9"/>
      <c r="B87" s="10"/>
      <c r="C87" s="8"/>
      <c r="D87" s="8"/>
      <c r="AO87" s="4"/>
      <c r="AP87" s="4"/>
    </row>
    <row r="88" spans="1:42">
      <c r="A88" s="9"/>
      <c r="B88" s="10"/>
      <c r="C88" s="8"/>
      <c r="D88" s="8"/>
      <c r="AO88" s="4"/>
      <c r="AP88" s="4"/>
    </row>
    <row r="89" spans="1:42">
      <c r="A89" s="9"/>
      <c r="B89" s="10"/>
      <c r="C89" s="8"/>
      <c r="D89" s="8"/>
      <c r="AO89" s="4"/>
      <c r="AP89" s="4"/>
    </row>
    <row r="90" spans="1:42">
      <c r="A90" s="9"/>
      <c r="B90" s="10"/>
      <c r="C90" s="8"/>
      <c r="D90" s="8"/>
      <c r="N90" s="5"/>
      <c r="AO90" s="4"/>
      <c r="AP90" s="4"/>
    </row>
    <row r="91" spans="1:42">
      <c r="A91" s="9"/>
      <c r="B91" s="10"/>
      <c r="C91" s="8"/>
      <c r="D91" s="8"/>
      <c r="AO91" s="4"/>
      <c r="AP91" s="4"/>
    </row>
    <row r="92" spans="1:42">
      <c r="A92" s="9"/>
      <c r="B92" s="10"/>
      <c r="C92" s="8"/>
      <c r="D92" s="8"/>
      <c r="AO92" s="4"/>
      <c r="AP92" s="4"/>
    </row>
    <row r="93" spans="1:42">
      <c r="A93" s="9"/>
      <c r="B93" s="10"/>
      <c r="C93" s="8"/>
      <c r="D93" s="8"/>
      <c r="AO93" s="4"/>
      <c r="AP93" s="4"/>
    </row>
    <row r="94" spans="1:42">
      <c r="A94" s="9"/>
      <c r="B94" s="10"/>
      <c r="C94" s="8"/>
      <c r="D94" s="8"/>
      <c r="AO94" s="4"/>
      <c r="AP94" s="4"/>
    </row>
    <row r="95" spans="1:42">
      <c r="A95" s="8"/>
      <c r="B95" s="11"/>
      <c r="C95" s="8"/>
      <c r="D95" s="8"/>
      <c r="AO95" s="4"/>
      <c r="AP95" s="4"/>
    </row>
    <row r="96" spans="1:42">
      <c r="C96" s="8"/>
      <c r="D96" s="8"/>
      <c r="AO96" s="4"/>
      <c r="AP96" s="4"/>
    </row>
    <row r="97" spans="1:141" s="101" customFormat="1" ht="30.75">
      <c r="A97" s="94"/>
      <c r="B97" s="95"/>
      <c r="C97" s="94"/>
      <c r="D97" s="96" t="s">
        <v>19</v>
      </c>
      <c r="E97" s="97" t="s">
        <v>19</v>
      </c>
      <c r="F97" s="97" t="s">
        <v>20</v>
      </c>
      <c r="G97" s="97" t="s">
        <v>20</v>
      </c>
      <c r="H97" s="97" t="s">
        <v>21</v>
      </c>
      <c r="I97" s="97" t="s">
        <v>21</v>
      </c>
      <c r="J97" s="97" t="s">
        <v>22</v>
      </c>
      <c r="K97" s="97" t="s">
        <v>22</v>
      </c>
      <c r="L97" s="97" t="s">
        <v>23</v>
      </c>
      <c r="M97" s="97" t="s">
        <v>23</v>
      </c>
      <c r="N97" s="97" t="s">
        <v>24</v>
      </c>
      <c r="O97" s="97" t="s">
        <v>24</v>
      </c>
      <c r="P97" s="97" t="s">
        <v>25</v>
      </c>
      <c r="Q97" s="97" t="s">
        <v>25</v>
      </c>
      <c r="R97" s="98" t="s">
        <v>97</v>
      </c>
      <c r="S97" s="97" t="s">
        <v>27</v>
      </c>
      <c r="T97" s="97" t="s">
        <v>27</v>
      </c>
      <c r="U97" s="97" t="s">
        <v>28</v>
      </c>
      <c r="V97" s="97" t="s">
        <v>28</v>
      </c>
      <c r="W97" s="97" t="s">
        <v>29</v>
      </c>
      <c r="X97" s="97" t="s">
        <v>29</v>
      </c>
      <c r="Y97" s="97" t="s">
        <v>30</v>
      </c>
      <c r="Z97" s="97" t="s">
        <v>30</v>
      </c>
      <c r="AA97" s="97" t="s">
        <v>31</v>
      </c>
      <c r="AB97" s="97" t="s">
        <v>31</v>
      </c>
      <c r="AC97" s="98" t="s">
        <v>98</v>
      </c>
      <c r="AD97" s="97" t="s">
        <v>33</v>
      </c>
      <c r="AE97" s="97" t="s">
        <v>33</v>
      </c>
      <c r="AF97" s="97" t="s">
        <v>34</v>
      </c>
      <c r="AG97" s="97" t="s">
        <v>34</v>
      </c>
      <c r="AH97" s="97" t="s">
        <v>35</v>
      </c>
      <c r="AI97" s="97" t="s">
        <v>35</v>
      </c>
      <c r="AJ97" s="97" t="s">
        <v>36</v>
      </c>
      <c r="AK97" s="97" t="s">
        <v>36</v>
      </c>
      <c r="AL97" s="97" t="s">
        <v>37</v>
      </c>
      <c r="AM97" s="97" t="s">
        <v>37</v>
      </c>
      <c r="AN97" s="98" t="s">
        <v>98</v>
      </c>
      <c r="AO97" s="99" t="s">
        <v>40</v>
      </c>
      <c r="AP97" s="99" t="s">
        <v>40</v>
      </c>
      <c r="AQ97" s="99" t="s">
        <v>41</v>
      </c>
      <c r="AR97" s="99" t="s">
        <v>41</v>
      </c>
      <c r="AS97" s="99" t="s">
        <v>42</v>
      </c>
      <c r="AT97" s="99" t="s">
        <v>42</v>
      </c>
      <c r="AU97" s="99" t="s">
        <v>43</v>
      </c>
      <c r="AV97" s="99" t="s">
        <v>43</v>
      </c>
      <c r="AW97" s="99" t="s">
        <v>44</v>
      </c>
      <c r="AX97" s="99" t="s">
        <v>44</v>
      </c>
      <c r="AY97" s="99" t="s">
        <v>45</v>
      </c>
      <c r="AZ97" s="99" t="s">
        <v>45</v>
      </c>
      <c r="BA97" s="100" t="s">
        <v>97</v>
      </c>
      <c r="BB97" s="101" t="s">
        <v>47</v>
      </c>
      <c r="BC97" s="101" t="s">
        <v>47</v>
      </c>
      <c r="BD97" s="101" t="s">
        <v>48</v>
      </c>
      <c r="BE97" s="101" t="s">
        <v>48</v>
      </c>
      <c r="BF97" s="101" t="s">
        <v>49</v>
      </c>
      <c r="BG97" s="101" t="s">
        <v>49</v>
      </c>
      <c r="BH97" s="101" t="s">
        <v>50</v>
      </c>
      <c r="BI97" s="101" t="s">
        <v>50</v>
      </c>
      <c r="BJ97" s="101" t="s">
        <v>51</v>
      </c>
      <c r="BK97" s="101" t="s">
        <v>51</v>
      </c>
      <c r="BL97" s="102" t="s">
        <v>98</v>
      </c>
      <c r="BM97" s="101" t="s">
        <v>53</v>
      </c>
      <c r="BN97" s="101" t="s">
        <v>53</v>
      </c>
      <c r="BO97" s="101" t="s">
        <v>54</v>
      </c>
      <c r="BP97" s="101" t="s">
        <v>54</v>
      </c>
      <c r="BQ97" s="101" t="s">
        <v>55</v>
      </c>
      <c r="BR97" s="101" t="s">
        <v>55</v>
      </c>
      <c r="BS97" s="101" t="s">
        <v>56</v>
      </c>
      <c r="BT97" s="101" t="s">
        <v>56</v>
      </c>
      <c r="BU97" s="101" t="s">
        <v>57</v>
      </c>
      <c r="BV97" s="101" t="s">
        <v>57</v>
      </c>
      <c r="BW97" s="102" t="s">
        <v>98</v>
      </c>
      <c r="BX97" s="101" t="s">
        <v>74</v>
      </c>
      <c r="BY97" s="101" t="s">
        <v>74</v>
      </c>
      <c r="BZ97" s="101" t="s">
        <v>73</v>
      </c>
      <c r="CA97" s="101" t="s">
        <v>73</v>
      </c>
      <c r="CB97" s="101" t="s">
        <v>72</v>
      </c>
      <c r="CC97" s="101" t="s">
        <v>72</v>
      </c>
      <c r="CD97" s="102" t="s">
        <v>98</v>
      </c>
      <c r="CE97" s="101" t="s">
        <v>70</v>
      </c>
      <c r="CF97" s="101" t="s">
        <v>70</v>
      </c>
      <c r="CG97" s="101" t="s">
        <v>69</v>
      </c>
      <c r="CH97" s="101" t="s">
        <v>69</v>
      </c>
      <c r="CI97" s="101" t="s">
        <v>68</v>
      </c>
      <c r="CJ97" s="101" t="s">
        <v>68</v>
      </c>
      <c r="CK97" s="102" t="s">
        <v>98</v>
      </c>
      <c r="CL97" s="101" t="s">
        <v>66</v>
      </c>
      <c r="CM97" s="101" t="s">
        <v>66</v>
      </c>
      <c r="CN97" s="101" t="s">
        <v>65</v>
      </c>
      <c r="CO97" s="101" t="s">
        <v>65</v>
      </c>
      <c r="CP97" s="101" t="s">
        <v>64</v>
      </c>
      <c r="CQ97" s="101" t="s">
        <v>64</v>
      </c>
      <c r="CR97" s="101" t="s">
        <v>63</v>
      </c>
      <c r="CS97" s="101" t="s">
        <v>63</v>
      </c>
      <c r="CT97" s="101" t="s">
        <v>62</v>
      </c>
      <c r="CU97" s="101" t="s">
        <v>62</v>
      </c>
      <c r="CV97" s="101" t="s">
        <v>61</v>
      </c>
      <c r="CW97" s="101" t="s">
        <v>61</v>
      </c>
      <c r="CX97" s="101" t="s">
        <v>60</v>
      </c>
      <c r="CY97" s="101" t="s">
        <v>60</v>
      </c>
      <c r="CZ97" s="102" t="s">
        <v>98</v>
      </c>
      <c r="DA97" s="101" t="s">
        <v>95</v>
      </c>
      <c r="DB97" s="101" t="s">
        <v>95</v>
      </c>
      <c r="DC97" s="101" t="s">
        <v>94</v>
      </c>
      <c r="DD97" s="101" t="s">
        <v>94</v>
      </c>
      <c r="DE97" s="101" t="s">
        <v>93</v>
      </c>
      <c r="DF97" s="101" t="s">
        <v>93</v>
      </c>
      <c r="DG97" s="101" t="s">
        <v>92</v>
      </c>
      <c r="DH97" s="101" t="s">
        <v>92</v>
      </c>
      <c r="DI97" s="101" t="s">
        <v>91</v>
      </c>
      <c r="DJ97" s="101" t="s">
        <v>91</v>
      </c>
      <c r="DK97" s="101" t="s">
        <v>90</v>
      </c>
      <c r="DL97" s="101" t="s">
        <v>90</v>
      </c>
      <c r="DM97" s="102" t="s">
        <v>98</v>
      </c>
      <c r="DN97" s="99" t="s">
        <v>88</v>
      </c>
      <c r="DO97" s="99" t="s">
        <v>88</v>
      </c>
      <c r="DP97" s="99" t="s">
        <v>87</v>
      </c>
      <c r="DQ97" s="99" t="s">
        <v>87</v>
      </c>
      <c r="DR97" s="99" t="s">
        <v>86</v>
      </c>
      <c r="DS97" s="99" t="s">
        <v>86</v>
      </c>
      <c r="DT97" s="100" t="s">
        <v>98</v>
      </c>
      <c r="DU97" s="101" t="s">
        <v>84</v>
      </c>
      <c r="DV97" s="101" t="s">
        <v>84</v>
      </c>
      <c r="DW97" s="101" t="s">
        <v>83</v>
      </c>
      <c r="DX97" s="101" t="s">
        <v>83</v>
      </c>
      <c r="DY97" s="101" t="s">
        <v>82</v>
      </c>
      <c r="DZ97" s="101" t="s">
        <v>82</v>
      </c>
      <c r="EA97" s="101" t="s">
        <v>81</v>
      </c>
      <c r="EB97" s="101" t="s">
        <v>81</v>
      </c>
      <c r="EC97" s="101" t="s">
        <v>80</v>
      </c>
      <c r="ED97" s="101" t="s">
        <v>80</v>
      </c>
      <c r="EE97" s="101" t="s">
        <v>79</v>
      </c>
      <c r="EF97" s="101" t="s">
        <v>79</v>
      </c>
      <c r="EG97" s="101" t="s">
        <v>78</v>
      </c>
      <c r="EH97" s="101" t="s">
        <v>78</v>
      </c>
      <c r="EI97" s="101" t="s">
        <v>77</v>
      </c>
      <c r="EJ97" s="101" t="s">
        <v>77</v>
      </c>
      <c r="EK97" s="102" t="s">
        <v>98</v>
      </c>
    </row>
    <row r="98" spans="1:141" s="101" customFormat="1">
      <c r="A98" s="94"/>
      <c r="B98" s="95"/>
      <c r="C98" s="94">
        <v>1</v>
      </c>
      <c r="D98" s="94">
        <f>IF(VLOOKUP(D$97,$A$7:$B$83,2,FALSE)&gt;=$C98,10,0)</f>
        <v>0</v>
      </c>
      <c r="E98" s="101">
        <f>IF(D98=10,0,10)</f>
        <v>10</v>
      </c>
      <c r="F98" s="101">
        <f>IF(VLOOKUP(F$97,$A$7:$B$83,2,FALSE)&gt;=$C98,10,0)</f>
        <v>0</v>
      </c>
      <c r="G98" s="101">
        <f>IF(F98=10,0,10)</f>
        <v>10</v>
      </c>
      <c r="H98" s="101">
        <f>IF(VLOOKUP(H$97,$A$7:$B$83,2,FALSE)&gt;=$C98,10,0)</f>
        <v>0</v>
      </c>
      <c r="I98" s="101">
        <f>IF(H98=10,0,10)</f>
        <v>10</v>
      </c>
      <c r="J98" s="101">
        <f>IF(VLOOKUP(J$97,$A$7:$B$83,2,FALSE)&gt;=$C98,10,0)</f>
        <v>0</v>
      </c>
      <c r="K98" s="101">
        <f>IF(J98=10,0,10)</f>
        <v>10</v>
      </c>
      <c r="L98" s="101">
        <f>IF(VLOOKUP(L$97,$A$7:$B$83,2,FALSE)&gt;=$C98,10,0)</f>
        <v>0</v>
      </c>
      <c r="M98" s="101">
        <f>IF(L98=10,0,10)</f>
        <v>10</v>
      </c>
      <c r="N98" s="101">
        <f>IF(VLOOKUP(N$97,$A$7:$B$83,2,FALSE)&gt;=$C98,10,0)</f>
        <v>0</v>
      </c>
      <c r="O98" s="101">
        <f>IF(N98=10,0,10)</f>
        <v>10</v>
      </c>
      <c r="P98" s="101">
        <f>IF(VLOOKUP(P$97,$A$7:$B$83,2,FALSE)&gt;=$C98,10,0)</f>
        <v>0</v>
      </c>
      <c r="Q98" s="101">
        <f>IF(P98=10,0,10)</f>
        <v>10</v>
      </c>
      <c r="R98" s="102">
        <v>1</v>
      </c>
      <c r="S98" s="101">
        <f>IF(VLOOKUP(S$97,$A$7:$B$83,2,FALSE)&gt;=$C98,10,0)</f>
        <v>0</v>
      </c>
      <c r="T98" s="101">
        <f>IF(S98=10,0,10)</f>
        <v>10</v>
      </c>
      <c r="U98" s="101">
        <f>IF(VLOOKUP(U$97,$A$7:$B$83,2,FALSE)&gt;=$C98,10,0)</f>
        <v>0</v>
      </c>
      <c r="V98" s="101">
        <f>IF(U98=10,0,10)</f>
        <v>10</v>
      </c>
      <c r="W98" s="101">
        <f>IF(VLOOKUP(W$97,$A$7:$B$83,2,FALSE)&gt;=$C98,10,0)</f>
        <v>0</v>
      </c>
      <c r="X98" s="101">
        <f>IF(W98=10,0,10)</f>
        <v>10</v>
      </c>
      <c r="Y98" s="101">
        <f>IF(VLOOKUP(Y$97,$A$7:$B$83,2,FALSE)&gt;=$C98,10,0)</f>
        <v>0</v>
      </c>
      <c r="Z98" s="101">
        <f>IF(Y98=10,0,10)</f>
        <v>10</v>
      </c>
      <c r="AA98" s="101">
        <f>IF(VLOOKUP(AA$97,$A$7:$B$83,2,FALSE)&gt;=$C98,10,0)</f>
        <v>0</v>
      </c>
      <c r="AB98" s="101">
        <f>IF(AA98=10,0,10)</f>
        <v>10</v>
      </c>
      <c r="AC98" s="102">
        <v>1</v>
      </c>
      <c r="AD98" s="101">
        <f>IF(VLOOKUP(AD$97,$A$7:$B$83,2,FALSE)&gt;=$C98,10,0)</f>
        <v>0</v>
      </c>
      <c r="AE98" s="101">
        <f>IF(AD98=10,0,10)</f>
        <v>10</v>
      </c>
      <c r="AF98" s="101">
        <f>IF(VLOOKUP(AF$97,$A$7:$B$83,2,FALSE)&gt;=$C98,10,0)</f>
        <v>0</v>
      </c>
      <c r="AG98" s="101">
        <f>IF(AF98=10,0,10)</f>
        <v>10</v>
      </c>
      <c r="AH98" s="101">
        <f>IF(VLOOKUP(AH$97,$A$7:$B$83,2,FALSE)&gt;=$C98,10,0)</f>
        <v>0</v>
      </c>
      <c r="AI98" s="101">
        <f>IF(AH98=10,0,10)</f>
        <v>10</v>
      </c>
      <c r="AJ98" s="101">
        <f>IF(VLOOKUP(AJ$97,$A$7:$B$83,2,FALSE)&gt;=$C98,10,0)</f>
        <v>0</v>
      </c>
      <c r="AK98" s="101">
        <f>IF(AJ98=10,0,10)</f>
        <v>10</v>
      </c>
      <c r="AL98" s="101">
        <f>IF(VLOOKUP(AL$97,$A$7:$B$83,2,FALSE)&gt;=$C98,10,0)</f>
        <v>0</v>
      </c>
      <c r="AM98" s="101">
        <f>IF(AL98=10,0,10)</f>
        <v>10</v>
      </c>
      <c r="AN98" s="102">
        <v>2</v>
      </c>
      <c r="AO98" s="101">
        <f>IF(VLOOKUP(AO$97,$A$7:$B$83,2,FALSE)&gt;=$C98,10,0)</f>
        <v>0</v>
      </c>
      <c r="AP98" s="101">
        <f>IF(AO98=10,0,10)</f>
        <v>10</v>
      </c>
      <c r="AQ98" s="101">
        <f>IF(VLOOKUP(AQ$97,$A$7:$B$83,2,FALSE)&gt;=$C98,10,0)</f>
        <v>0</v>
      </c>
      <c r="AR98" s="101">
        <f>IF(AQ98=10,0,10)</f>
        <v>10</v>
      </c>
      <c r="AS98" s="101">
        <f>IF(VLOOKUP(AS$97,$A$7:$B$83,2,FALSE)&gt;=$C98,10,0)</f>
        <v>0</v>
      </c>
      <c r="AT98" s="101">
        <f>IF(AS98=10,0,10)</f>
        <v>10</v>
      </c>
      <c r="AU98" s="101">
        <f>IF(VLOOKUP(AU$97,$A$7:$B$83,2,FALSE)&gt;=$C98,10,0)</f>
        <v>0</v>
      </c>
      <c r="AV98" s="101">
        <f>IF(AU98=10,0,10)</f>
        <v>10</v>
      </c>
      <c r="AW98" s="101">
        <f>IF(VLOOKUP(AW$97,$A$7:$B$83,2,FALSE)&gt;=$C98,10,0)</f>
        <v>0</v>
      </c>
      <c r="AX98" s="101">
        <f>IF(AW98=10,0,10)</f>
        <v>10</v>
      </c>
      <c r="AY98" s="101">
        <f>IF(VLOOKUP(AY$97,$A$7:$B$83,2,FALSE)&gt;=$C98,10,0)</f>
        <v>0</v>
      </c>
      <c r="AZ98" s="101">
        <f>IF(AY98=10,0,10)</f>
        <v>10</v>
      </c>
      <c r="BA98" s="102">
        <v>1</v>
      </c>
      <c r="BB98" s="101">
        <f>IF(VLOOKUP(BB$97,$A$7:$B$83,2,FALSE)&gt;=$C98,10,0)</f>
        <v>0</v>
      </c>
      <c r="BC98" s="101">
        <f>IF(BB98=10,0,10)</f>
        <v>10</v>
      </c>
      <c r="BD98" s="101">
        <f>IF(VLOOKUP(BD$97,$A$7:$B$83,2,FALSE)&gt;=$C98,10,0)</f>
        <v>0</v>
      </c>
      <c r="BE98" s="101">
        <f>IF(BD98=10,0,10)</f>
        <v>10</v>
      </c>
      <c r="BF98" s="101">
        <f>IF(VLOOKUP(BF$97,$A$7:$B$83,2,FALSE)&gt;=$C98,10,0)</f>
        <v>0</v>
      </c>
      <c r="BG98" s="101">
        <f>IF(BF98=10,0,10)</f>
        <v>10</v>
      </c>
      <c r="BH98" s="101">
        <f>IF(VLOOKUP(BH$97,$A$7:$B$83,2,FALSE)&gt;=$C98,10,0)</f>
        <v>0</v>
      </c>
      <c r="BI98" s="101">
        <f>IF(BH98=10,0,10)</f>
        <v>10</v>
      </c>
      <c r="BJ98" s="101">
        <f>IF(VLOOKUP(BJ$97,$A$7:$B$83,2,FALSE)&gt;=$C98,10,0)</f>
        <v>0</v>
      </c>
      <c r="BK98" s="101">
        <f>IF(BJ98=10,0,10)</f>
        <v>10</v>
      </c>
      <c r="BL98" s="102">
        <v>1</v>
      </c>
      <c r="BM98" s="101">
        <f>IF(VLOOKUP(BM$97,$A$7:$B$83,2,FALSE)&gt;=$C98,10,0)</f>
        <v>0</v>
      </c>
      <c r="BN98" s="101">
        <f>IF(BM98=10,0,10)</f>
        <v>10</v>
      </c>
      <c r="BO98" s="101">
        <f>IF(VLOOKUP(BO$97,$A$7:$B$83,2,FALSE)&gt;=$C98,10,0)</f>
        <v>0</v>
      </c>
      <c r="BP98" s="101">
        <f>IF(BO98=10,0,10)</f>
        <v>10</v>
      </c>
      <c r="BQ98" s="101">
        <f>IF(VLOOKUP(BQ$97,$A$7:$B$83,2,FALSE)&gt;=$C98,10,0)</f>
        <v>0</v>
      </c>
      <c r="BR98" s="101">
        <f>IF(BQ98=10,0,10)</f>
        <v>10</v>
      </c>
      <c r="BS98" s="101">
        <f>IF(VLOOKUP(BS$97,$A$7:$B$83,2,FALSE)&gt;=$C98,10,0)</f>
        <v>0</v>
      </c>
      <c r="BT98" s="101">
        <f>IF(BS98=10,0,10)</f>
        <v>10</v>
      </c>
      <c r="BU98" s="101">
        <f>IF(VLOOKUP(BU$97,$A$7:$B$83,2,FALSE)&gt;=$C98,10,0)</f>
        <v>0</v>
      </c>
      <c r="BV98" s="101">
        <f>IF(BU98=10,0,10)</f>
        <v>10</v>
      </c>
      <c r="BW98" s="102">
        <v>2</v>
      </c>
      <c r="BX98" s="101">
        <f>IF(VLOOKUP(BX$97,$A$7:$B$83,2,FALSE)&gt;=$C98,10,0)</f>
        <v>0</v>
      </c>
      <c r="BY98" s="101">
        <f>IF(BX98=10,0,10)</f>
        <v>10</v>
      </c>
      <c r="BZ98" s="101">
        <f>IF(VLOOKUP(BZ$97,$A$7:$B$83,2,FALSE)&gt;=$C98,10,0)</f>
        <v>0</v>
      </c>
      <c r="CA98" s="101">
        <f>IF(BZ98=10,0,10)</f>
        <v>10</v>
      </c>
      <c r="CB98" s="101">
        <f>IF(VLOOKUP(CB$97,$A$7:$B$83,2,FALSE)&gt;=$C98,10,0)</f>
        <v>0</v>
      </c>
      <c r="CC98" s="101">
        <f>IF(CB98=10,0,10)</f>
        <v>10</v>
      </c>
      <c r="CD98" s="102">
        <v>1</v>
      </c>
      <c r="CE98" s="101">
        <f>IF(VLOOKUP(CE$97,$A$7:$B$83,2,FALSE)&gt;=$C98,10,0)</f>
        <v>0</v>
      </c>
      <c r="CF98" s="101">
        <f>IF(CE98=10,0,10)</f>
        <v>10</v>
      </c>
      <c r="CG98" s="101">
        <f>IF(VLOOKUP(CG$97,$A$7:$B$83,2,FALSE)&gt;=$C98,10,0)</f>
        <v>0</v>
      </c>
      <c r="CH98" s="101">
        <f>IF(CG98=10,0,10)</f>
        <v>10</v>
      </c>
      <c r="CI98" s="101">
        <f>IF(VLOOKUP(CI$97,$A$7:$B$83,2,FALSE)&gt;=$C98,10,0)</f>
        <v>0</v>
      </c>
      <c r="CJ98" s="101">
        <f>IF(CI98=10,0,10)</f>
        <v>10</v>
      </c>
      <c r="CK98" s="102">
        <v>1</v>
      </c>
      <c r="CL98" s="101">
        <f>IF(VLOOKUP(CL$97,$A$7:$B$83,2,FALSE)&gt;=$C98,10,0)</f>
        <v>0</v>
      </c>
      <c r="CM98" s="101">
        <f>IF(CL98=10,0,10)</f>
        <v>10</v>
      </c>
      <c r="CN98" s="101">
        <f>IF(VLOOKUP(CN$97,$A$7:$B$83,2,FALSE)&gt;=$C98,10,0)</f>
        <v>0</v>
      </c>
      <c r="CO98" s="101">
        <f>IF(CN98=10,0,10)</f>
        <v>10</v>
      </c>
      <c r="CP98" s="101">
        <f>IF(VLOOKUP(CP$97,$A$7:$B$83,2,FALSE)&gt;=$C98,10,0)</f>
        <v>0</v>
      </c>
      <c r="CQ98" s="101">
        <f>IF(CP98=10,0,10)</f>
        <v>10</v>
      </c>
      <c r="CR98" s="101">
        <f>IF(VLOOKUP(CR$97,$A$7:$B$83,2,FALSE)&gt;=$C98,10,0)</f>
        <v>0</v>
      </c>
      <c r="CS98" s="101">
        <f>IF(CR98=10,0,10)</f>
        <v>10</v>
      </c>
      <c r="CT98" s="101">
        <f>IF(VLOOKUP(CT$97,$A$7:$B$83,2,FALSE)&gt;=$C98,10,0)</f>
        <v>0</v>
      </c>
      <c r="CU98" s="101">
        <f>IF(CT98=10,0,10)</f>
        <v>10</v>
      </c>
      <c r="CV98" s="101">
        <f>IF(VLOOKUP(CV$97,$A$7:$B$83,2,FALSE)&gt;=$C98,10,0)</f>
        <v>0</v>
      </c>
      <c r="CW98" s="101">
        <f>IF(CV98=10,0,10)</f>
        <v>10</v>
      </c>
      <c r="CX98" s="101">
        <f>IF(VLOOKUP(CX$97,$A$7:$B$83,2,FALSE)&gt;=$C98,10,0)</f>
        <v>0</v>
      </c>
      <c r="CY98" s="101">
        <f>IF(CX98=10,0,10)</f>
        <v>10</v>
      </c>
      <c r="CZ98" s="102">
        <v>2</v>
      </c>
      <c r="DA98" s="101">
        <f>IF(VLOOKUP(DA$97,$A$7:$B$83,2,FALSE)&gt;=$C98,10,0)</f>
        <v>0</v>
      </c>
      <c r="DB98" s="101">
        <f>IF(DA98=10,0,10)</f>
        <v>10</v>
      </c>
      <c r="DC98" s="101">
        <f>IF(VLOOKUP(DC$97,$A$7:$B$83,2,FALSE)&gt;=$C98,10,0)</f>
        <v>0</v>
      </c>
      <c r="DD98" s="101">
        <f>IF(DC98=10,0,10)</f>
        <v>10</v>
      </c>
      <c r="DE98" s="101">
        <f>IF(VLOOKUP(DE$97,$A$7:$B$83,2,FALSE)&gt;=$C98,10,0)</f>
        <v>0</v>
      </c>
      <c r="DF98" s="101">
        <f>IF(DE98=10,0,10)</f>
        <v>10</v>
      </c>
      <c r="DG98" s="101">
        <f>IF(VLOOKUP(DG$97,$A$7:$B$83,2,FALSE)&gt;=$C98,10,0)</f>
        <v>0</v>
      </c>
      <c r="DH98" s="101">
        <f>IF(DG98=10,0,10)</f>
        <v>10</v>
      </c>
      <c r="DI98" s="101">
        <f>IF(VLOOKUP(DI$97,$A$7:$B$83,2,FALSE)&gt;=$C98,10,0)</f>
        <v>0</v>
      </c>
      <c r="DJ98" s="101">
        <f>IF(DI98=10,0,10)</f>
        <v>10</v>
      </c>
      <c r="DK98" s="101">
        <f>IF(VLOOKUP(DK$97,$A$7:$B$83,2,FALSE)&gt;=$C98,10,0)</f>
        <v>0</v>
      </c>
      <c r="DL98" s="101">
        <f>IF(DK98=10,0,10)</f>
        <v>10</v>
      </c>
      <c r="DM98" s="102">
        <v>1</v>
      </c>
      <c r="DN98" s="101">
        <f>IF(VLOOKUP(DN$97,$A$7:$B$83,2,FALSE)&gt;=$C98,10,0)</f>
        <v>0</v>
      </c>
      <c r="DO98" s="101">
        <f>IF(DN98=10,0,10)</f>
        <v>10</v>
      </c>
      <c r="DP98" s="101">
        <f>IF(VLOOKUP(DP$97,$A$7:$B$83,2,FALSE)&gt;=$C98,10,0)</f>
        <v>0</v>
      </c>
      <c r="DQ98" s="101">
        <f>IF(DP98=10,0,10)</f>
        <v>10</v>
      </c>
      <c r="DR98" s="101">
        <f>IF(VLOOKUP(DR$97,$A$7:$B$83,2,FALSE)&gt;=$C98,10,0)</f>
        <v>0</v>
      </c>
      <c r="DS98" s="101">
        <f>IF(DR98=10,0,10)</f>
        <v>10</v>
      </c>
      <c r="DT98" s="102">
        <v>1</v>
      </c>
      <c r="DU98" s="101">
        <f>IF(VLOOKUP(DU$97,$A$7:$B$83,2,FALSE)&gt;=$C98,10,0)</f>
        <v>0</v>
      </c>
      <c r="DV98" s="101">
        <f>IF(DU98=10,0,10)</f>
        <v>10</v>
      </c>
      <c r="DW98" s="101">
        <f>IF(VLOOKUP(DW$97,$A$7:$B$83,2,FALSE)&gt;=$C98,10,0)</f>
        <v>0</v>
      </c>
      <c r="DX98" s="101">
        <f>IF(DW98=10,0,10)</f>
        <v>10</v>
      </c>
      <c r="DY98" s="101">
        <f>IF(VLOOKUP(DY$97,$A$7:$B$83,2,FALSE)&gt;=$C98,10,0)</f>
        <v>0</v>
      </c>
      <c r="DZ98" s="101">
        <f>IF(DY98=10,0,10)</f>
        <v>10</v>
      </c>
      <c r="EA98" s="101">
        <f>IF(VLOOKUP(EA$97,$A$7:$B$83,2,FALSE)&gt;=$C98,10,0)</f>
        <v>0</v>
      </c>
      <c r="EB98" s="101">
        <f>IF(EA98=10,0,10)</f>
        <v>10</v>
      </c>
      <c r="EC98" s="101">
        <f>IF(VLOOKUP(EC$97,$A$7:$B$83,2,FALSE)&gt;=$C98,10,0)</f>
        <v>0</v>
      </c>
      <c r="ED98" s="101">
        <f>IF(EC98=10,0,10)</f>
        <v>10</v>
      </c>
      <c r="EE98" s="101">
        <f>IF(VLOOKUP(EE$97,$A$7:$B$83,2,FALSE)&gt;=$C98,10,0)</f>
        <v>0</v>
      </c>
      <c r="EF98" s="101">
        <f>IF(EE98=10,0,10)</f>
        <v>10</v>
      </c>
      <c r="EG98" s="101">
        <f>IF(VLOOKUP(EG$97,$A$7:$B$83,2,FALSE)&gt;=$C98,10,0)</f>
        <v>0</v>
      </c>
      <c r="EH98" s="101">
        <f>IF(EG98=10,0,10)</f>
        <v>10</v>
      </c>
      <c r="EI98" s="101">
        <f>IF(VLOOKUP(EI$97,$A$7:$B$83,2,FALSE)&gt;=$C98,10,0)</f>
        <v>0</v>
      </c>
      <c r="EJ98" s="101">
        <f>IF(EI98=10,0,10)</f>
        <v>10</v>
      </c>
      <c r="EK98" s="102">
        <v>2</v>
      </c>
    </row>
    <row r="99" spans="1:141" s="101" customFormat="1">
      <c r="A99" s="94"/>
      <c r="B99" s="95"/>
      <c r="C99" s="94">
        <v>2</v>
      </c>
      <c r="D99" s="94">
        <f t="shared" ref="D99:P102" si="0">IF(VLOOKUP(D$97,$A$7:$B$83,2,FALSE)&gt;=$C99,10,0)</f>
        <v>0</v>
      </c>
      <c r="E99" s="101">
        <f t="shared" ref="E99:G102" si="1">IF(D99=10,0,10)</f>
        <v>10</v>
      </c>
      <c r="F99" s="101">
        <f t="shared" si="0"/>
        <v>0</v>
      </c>
      <c r="G99" s="101">
        <f t="shared" si="1"/>
        <v>10</v>
      </c>
      <c r="H99" s="101">
        <f t="shared" si="0"/>
        <v>0</v>
      </c>
      <c r="I99" s="101">
        <f t="shared" ref="I99" si="2">IF(H99=10,0,10)</f>
        <v>10</v>
      </c>
      <c r="J99" s="101">
        <f t="shared" si="0"/>
        <v>0</v>
      </c>
      <c r="K99" s="101">
        <f t="shared" ref="K99" si="3">IF(J99=10,0,10)</f>
        <v>10</v>
      </c>
      <c r="L99" s="101">
        <f t="shared" si="0"/>
        <v>0</v>
      </c>
      <c r="M99" s="101">
        <f t="shared" ref="M99" si="4">IF(L99=10,0,10)</f>
        <v>10</v>
      </c>
      <c r="N99" s="101">
        <f t="shared" si="0"/>
        <v>0</v>
      </c>
      <c r="O99" s="101">
        <f t="shared" ref="O99" si="5">IF(N99=10,0,10)</f>
        <v>10</v>
      </c>
      <c r="P99" s="101">
        <f t="shared" si="0"/>
        <v>0</v>
      </c>
      <c r="Q99" s="101">
        <f t="shared" ref="Q99" si="6">IF(P99=10,0,10)</f>
        <v>10</v>
      </c>
      <c r="R99" s="102">
        <v>1</v>
      </c>
      <c r="S99" s="101">
        <f t="shared" ref="S99:S102" si="7">IF(VLOOKUP(S$97,$A$7:$B$83,2,FALSE)&gt;=$C99,10,0)</f>
        <v>0</v>
      </c>
      <c r="T99" s="101">
        <f t="shared" ref="T99" si="8">IF(S99=10,0,10)</f>
        <v>10</v>
      </c>
      <c r="U99" s="101">
        <f t="shared" ref="U99:U102" si="9">IF(VLOOKUP(U$97,$A$7:$B$83,2,FALSE)&gt;=$C99,10,0)</f>
        <v>0</v>
      </c>
      <c r="V99" s="101">
        <f t="shared" ref="V99" si="10">IF(U99=10,0,10)</f>
        <v>10</v>
      </c>
      <c r="W99" s="101">
        <f t="shared" ref="W99:W102" si="11">IF(VLOOKUP(W$97,$A$7:$B$83,2,FALSE)&gt;=$C99,10,0)</f>
        <v>0</v>
      </c>
      <c r="X99" s="101">
        <f t="shared" ref="X99" si="12">IF(W99=10,0,10)</f>
        <v>10</v>
      </c>
      <c r="Y99" s="101">
        <f t="shared" ref="Y99:Y102" si="13">IF(VLOOKUP(Y$97,$A$7:$B$83,2,FALSE)&gt;=$C99,10,0)</f>
        <v>0</v>
      </c>
      <c r="Z99" s="101">
        <f t="shared" ref="Z99" si="14">IF(Y99=10,0,10)</f>
        <v>10</v>
      </c>
      <c r="AA99" s="101">
        <f t="shared" ref="AA99:AA102" si="15">IF(VLOOKUP(AA$97,$A$7:$B$83,2,FALSE)&gt;=$C99,10,0)</f>
        <v>0</v>
      </c>
      <c r="AB99" s="101">
        <f t="shared" ref="AB99" si="16">IF(AA99=10,0,10)</f>
        <v>10</v>
      </c>
      <c r="AC99" s="102">
        <v>1</v>
      </c>
      <c r="AD99" s="101">
        <f t="shared" ref="AD99:AD102" si="17">IF(VLOOKUP(AD$97,$A$7:$B$83,2,FALSE)&gt;=$C99,10,0)</f>
        <v>0</v>
      </c>
      <c r="AE99" s="101">
        <f t="shared" ref="AE99" si="18">IF(AD99=10,0,10)</f>
        <v>10</v>
      </c>
      <c r="AF99" s="101">
        <f t="shared" ref="AF99:AF102" si="19">IF(VLOOKUP(AF$97,$A$7:$B$83,2,FALSE)&gt;=$C99,10,0)</f>
        <v>0</v>
      </c>
      <c r="AG99" s="101">
        <f t="shared" ref="AG99" si="20">IF(AF99=10,0,10)</f>
        <v>10</v>
      </c>
      <c r="AH99" s="101">
        <f t="shared" ref="AH99:AH102" si="21">IF(VLOOKUP(AH$97,$A$7:$B$83,2,FALSE)&gt;=$C99,10,0)</f>
        <v>0</v>
      </c>
      <c r="AI99" s="101">
        <f t="shared" ref="AI99" si="22">IF(AH99=10,0,10)</f>
        <v>10</v>
      </c>
      <c r="AJ99" s="101">
        <f t="shared" ref="AJ99:AJ102" si="23">IF(VLOOKUP(AJ$97,$A$7:$B$83,2,FALSE)&gt;=$C99,10,0)</f>
        <v>0</v>
      </c>
      <c r="AK99" s="101">
        <f t="shared" ref="AK99" si="24">IF(AJ99=10,0,10)</f>
        <v>10</v>
      </c>
      <c r="AL99" s="101">
        <f t="shared" ref="AL99:AL102" si="25">IF(VLOOKUP(AL$97,$A$7:$B$83,2,FALSE)&gt;=$C99,10,0)</f>
        <v>0</v>
      </c>
      <c r="AM99" s="101">
        <f t="shared" ref="AM99" si="26">IF(AL99=10,0,10)</f>
        <v>10</v>
      </c>
      <c r="AN99" s="102">
        <v>2</v>
      </c>
      <c r="AO99" s="101">
        <f t="shared" ref="AO99:AO102" si="27">IF(VLOOKUP(AO$97,$A$7:$B$83,2,FALSE)&gt;=$C99,10,0)</f>
        <v>0</v>
      </c>
      <c r="AP99" s="101">
        <f t="shared" ref="AP99" si="28">IF(AO99=10,0,10)</f>
        <v>10</v>
      </c>
      <c r="AQ99" s="101">
        <f t="shared" ref="AQ99:AQ102" si="29">IF(VLOOKUP(AQ$97,$A$7:$B$83,2,FALSE)&gt;=$C99,10,0)</f>
        <v>0</v>
      </c>
      <c r="AR99" s="101">
        <f t="shared" ref="AR99" si="30">IF(AQ99=10,0,10)</f>
        <v>10</v>
      </c>
      <c r="AS99" s="101">
        <f t="shared" ref="AS99:AS102" si="31">IF(VLOOKUP(AS$97,$A$7:$B$83,2,FALSE)&gt;=$C99,10,0)</f>
        <v>0</v>
      </c>
      <c r="AT99" s="101">
        <f t="shared" ref="AT99" si="32">IF(AS99=10,0,10)</f>
        <v>10</v>
      </c>
      <c r="AU99" s="101">
        <f t="shared" ref="AU99:AU102" si="33">IF(VLOOKUP(AU$97,$A$7:$B$83,2,FALSE)&gt;=$C99,10,0)</f>
        <v>0</v>
      </c>
      <c r="AV99" s="101">
        <f t="shared" ref="AV99" si="34">IF(AU99=10,0,10)</f>
        <v>10</v>
      </c>
      <c r="AW99" s="101">
        <f t="shared" ref="AW99:AW102" si="35">IF(VLOOKUP(AW$97,$A$7:$B$83,2,FALSE)&gt;=$C99,10,0)</f>
        <v>0</v>
      </c>
      <c r="AX99" s="101">
        <f t="shared" ref="AX99" si="36">IF(AW99=10,0,10)</f>
        <v>10</v>
      </c>
      <c r="AY99" s="101">
        <f t="shared" ref="AY99:AY102" si="37">IF(VLOOKUP(AY$97,$A$7:$B$83,2,FALSE)&gt;=$C99,10,0)</f>
        <v>0</v>
      </c>
      <c r="AZ99" s="101">
        <f t="shared" ref="AZ99" si="38">IF(AY99=10,0,10)</f>
        <v>10</v>
      </c>
      <c r="BA99" s="102">
        <v>1</v>
      </c>
      <c r="BB99" s="101">
        <f t="shared" ref="BB99:BB102" si="39">IF(VLOOKUP(BB$97,$A$7:$B$83,2,FALSE)&gt;=$C99,10,0)</f>
        <v>0</v>
      </c>
      <c r="BC99" s="101">
        <f t="shared" ref="BC99" si="40">IF(BB99=10,0,10)</f>
        <v>10</v>
      </c>
      <c r="BD99" s="101">
        <f t="shared" ref="BD99:BD102" si="41">IF(VLOOKUP(BD$97,$A$7:$B$83,2,FALSE)&gt;=$C99,10,0)</f>
        <v>0</v>
      </c>
      <c r="BE99" s="101">
        <f t="shared" ref="BE99" si="42">IF(BD99=10,0,10)</f>
        <v>10</v>
      </c>
      <c r="BF99" s="101">
        <f t="shared" ref="BF99:BF102" si="43">IF(VLOOKUP(BF$97,$A$7:$B$83,2,FALSE)&gt;=$C99,10,0)</f>
        <v>0</v>
      </c>
      <c r="BG99" s="101">
        <f t="shared" ref="BG99" si="44">IF(BF99=10,0,10)</f>
        <v>10</v>
      </c>
      <c r="BH99" s="101">
        <f t="shared" ref="BH99:BH102" si="45">IF(VLOOKUP(BH$97,$A$7:$B$83,2,FALSE)&gt;=$C99,10,0)</f>
        <v>0</v>
      </c>
      <c r="BI99" s="101">
        <f t="shared" ref="BI99" si="46">IF(BH99=10,0,10)</f>
        <v>10</v>
      </c>
      <c r="BJ99" s="101">
        <f t="shared" ref="BJ99:BJ102" si="47">IF(VLOOKUP(BJ$97,$A$7:$B$83,2,FALSE)&gt;=$C99,10,0)</f>
        <v>0</v>
      </c>
      <c r="BK99" s="101">
        <f t="shared" ref="BK99" si="48">IF(BJ99=10,0,10)</f>
        <v>10</v>
      </c>
      <c r="BL99" s="102">
        <v>1</v>
      </c>
      <c r="BM99" s="101">
        <f t="shared" ref="BM99:BM102" si="49">IF(VLOOKUP(BM$97,$A$7:$B$83,2,FALSE)&gt;=$C99,10,0)</f>
        <v>0</v>
      </c>
      <c r="BN99" s="101">
        <f t="shared" ref="BN99" si="50">IF(BM99=10,0,10)</f>
        <v>10</v>
      </c>
      <c r="BO99" s="101">
        <f t="shared" ref="BO99:BO102" si="51">IF(VLOOKUP(BO$97,$A$7:$B$83,2,FALSE)&gt;=$C99,10,0)</f>
        <v>0</v>
      </c>
      <c r="BP99" s="101">
        <f t="shared" ref="BP99" si="52">IF(BO99=10,0,10)</f>
        <v>10</v>
      </c>
      <c r="BQ99" s="101">
        <f t="shared" ref="BQ99:BQ102" si="53">IF(VLOOKUP(BQ$97,$A$7:$B$83,2,FALSE)&gt;=$C99,10,0)</f>
        <v>0</v>
      </c>
      <c r="BR99" s="101">
        <f t="shared" ref="BR99" si="54">IF(BQ99=10,0,10)</f>
        <v>10</v>
      </c>
      <c r="BS99" s="101">
        <f t="shared" ref="BS99:BS102" si="55">IF(VLOOKUP(BS$97,$A$7:$B$83,2,FALSE)&gt;=$C99,10,0)</f>
        <v>0</v>
      </c>
      <c r="BT99" s="101">
        <f t="shared" ref="BT99" si="56">IF(BS99=10,0,10)</f>
        <v>10</v>
      </c>
      <c r="BU99" s="101">
        <f t="shared" ref="BU99:BU102" si="57">IF(VLOOKUP(BU$97,$A$7:$B$83,2,FALSE)&gt;=$C99,10,0)</f>
        <v>0</v>
      </c>
      <c r="BV99" s="101">
        <f t="shared" ref="BV99" si="58">IF(BU99=10,0,10)</f>
        <v>10</v>
      </c>
      <c r="BW99" s="102">
        <v>2</v>
      </c>
      <c r="BX99" s="101">
        <f t="shared" ref="BX99:BX102" si="59">IF(VLOOKUP(BX$97,$A$7:$B$83,2,FALSE)&gt;=$C99,10,0)</f>
        <v>0</v>
      </c>
      <c r="BY99" s="101">
        <f t="shared" ref="BY99" si="60">IF(BX99=10,0,10)</f>
        <v>10</v>
      </c>
      <c r="BZ99" s="101">
        <f t="shared" ref="BZ99:BZ102" si="61">IF(VLOOKUP(BZ$97,$A$7:$B$83,2,FALSE)&gt;=$C99,10,0)</f>
        <v>0</v>
      </c>
      <c r="CA99" s="101">
        <f t="shared" ref="CA99" si="62">IF(BZ99=10,0,10)</f>
        <v>10</v>
      </c>
      <c r="CB99" s="101">
        <f t="shared" ref="CB99:CB102" si="63">IF(VLOOKUP(CB$97,$A$7:$B$83,2,FALSE)&gt;=$C99,10,0)</f>
        <v>0</v>
      </c>
      <c r="CC99" s="101">
        <f t="shared" ref="CC99" si="64">IF(CB99=10,0,10)</f>
        <v>10</v>
      </c>
      <c r="CD99" s="102">
        <v>1</v>
      </c>
      <c r="CE99" s="101">
        <f t="shared" ref="CE99:CE102" si="65">IF(VLOOKUP(CE$97,$A$7:$B$83,2,FALSE)&gt;=$C99,10,0)</f>
        <v>0</v>
      </c>
      <c r="CF99" s="101">
        <f t="shared" ref="CF99" si="66">IF(CE99=10,0,10)</f>
        <v>10</v>
      </c>
      <c r="CG99" s="101">
        <f t="shared" ref="CG99:CG102" si="67">IF(VLOOKUP(CG$97,$A$7:$B$83,2,FALSE)&gt;=$C99,10,0)</f>
        <v>0</v>
      </c>
      <c r="CH99" s="101">
        <f t="shared" ref="CH99" si="68">IF(CG99=10,0,10)</f>
        <v>10</v>
      </c>
      <c r="CI99" s="101">
        <f t="shared" ref="CI99:CI102" si="69">IF(VLOOKUP(CI$97,$A$7:$B$83,2,FALSE)&gt;=$C99,10,0)</f>
        <v>0</v>
      </c>
      <c r="CJ99" s="101">
        <f t="shared" ref="CJ99" si="70">IF(CI99=10,0,10)</f>
        <v>10</v>
      </c>
      <c r="CK99" s="102">
        <v>1</v>
      </c>
      <c r="CL99" s="101">
        <f t="shared" ref="CL99:CL102" si="71">IF(VLOOKUP(CL$97,$A$7:$B$83,2,FALSE)&gt;=$C99,10,0)</f>
        <v>0</v>
      </c>
      <c r="CM99" s="101">
        <f t="shared" ref="CM99" si="72">IF(CL99=10,0,10)</f>
        <v>10</v>
      </c>
      <c r="CN99" s="101">
        <f t="shared" ref="CN99:CN102" si="73">IF(VLOOKUP(CN$97,$A$7:$B$83,2,FALSE)&gt;=$C99,10,0)</f>
        <v>0</v>
      </c>
      <c r="CO99" s="101">
        <f t="shared" ref="CO99" si="74">IF(CN99=10,0,10)</f>
        <v>10</v>
      </c>
      <c r="CP99" s="101">
        <f t="shared" ref="CP99:CP102" si="75">IF(VLOOKUP(CP$97,$A$7:$B$83,2,FALSE)&gt;=$C99,10,0)</f>
        <v>0</v>
      </c>
      <c r="CQ99" s="101">
        <f t="shared" ref="CQ99" si="76">IF(CP99=10,0,10)</f>
        <v>10</v>
      </c>
      <c r="CR99" s="101">
        <f t="shared" ref="CR99:CR102" si="77">IF(VLOOKUP(CR$97,$A$7:$B$83,2,FALSE)&gt;=$C99,10,0)</f>
        <v>0</v>
      </c>
      <c r="CS99" s="101">
        <f t="shared" ref="CS99" si="78">IF(CR99=10,0,10)</f>
        <v>10</v>
      </c>
      <c r="CT99" s="101">
        <f t="shared" ref="CT99:CT102" si="79">IF(VLOOKUP(CT$97,$A$7:$B$83,2,FALSE)&gt;=$C99,10,0)</f>
        <v>0</v>
      </c>
      <c r="CU99" s="101">
        <f t="shared" ref="CU99" si="80">IF(CT99=10,0,10)</f>
        <v>10</v>
      </c>
      <c r="CV99" s="101">
        <f t="shared" ref="CV99:CV102" si="81">IF(VLOOKUP(CV$97,$A$7:$B$83,2,FALSE)&gt;=$C99,10,0)</f>
        <v>0</v>
      </c>
      <c r="CW99" s="101">
        <f t="shared" ref="CW99" si="82">IF(CV99=10,0,10)</f>
        <v>10</v>
      </c>
      <c r="CX99" s="101">
        <f t="shared" ref="CX99:CX102" si="83">IF(VLOOKUP(CX$97,$A$7:$B$83,2,FALSE)&gt;=$C99,10,0)</f>
        <v>0</v>
      </c>
      <c r="CY99" s="101">
        <f t="shared" ref="CY99" si="84">IF(CX99=10,0,10)</f>
        <v>10</v>
      </c>
      <c r="CZ99" s="102">
        <v>2</v>
      </c>
      <c r="DA99" s="101">
        <f t="shared" ref="DA99:DA102" si="85">IF(VLOOKUP(DA$97,$A$7:$B$83,2,FALSE)&gt;=$C99,10,0)</f>
        <v>0</v>
      </c>
      <c r="DB99" s="101">
        <f t="shared" ref="DB99" si="86">IF(DA99=10,0,10)</f>
        <v>10</v>
      </c>
      <c r="DC99" s="101">
        <f t="shared" ref="DC99:DC102" si="87">IF(VLOOKUP(DC$97,$A$7:$B$83,2,FALSE)&gt;=$C99,10,0)</f>
        <v>0</v>
      </c>
      <c r="DD99" s="101">
        <f t="shared" ref="DD99" si="88">IF(DC99=10,0,10)</f>
        <v>10</v>
      </c>
      <c r="DE99" s="101">
        <f t="shared" ref="DE99:DE102" si="89">IF(VLOOKUP(DE$97,$A$7:$B$83,2,FALSE)&gt;=$C99,10,0)</f>
        <v>0</v>
      </c>
      <c r="DF99" s="101">
        <f t="shared" ref="DF99" si="90">IF(DE99=10,0,10)</f>
        <v>10</v>
      </c>
      <c r="DG99" s="101">
        <f t="shared" ref="DG99:DG102" si="91">IF(VLOOKUP(DG$97,$A$7:$B$83,2,FALSE)&gt;=$C99,10,0)</f>
        <v>0</v>
      </c>
      <c r="DH99" s="101">
        <f t="shared" ref="DH99" si="92">IF(DG99=10,0,10)</f>
        <v>10</v>
      </c>
      <c r="DI99" s="101">
        <f t="shared" ref="DI99:DI102" si="93">IF(VLOOKUP(DI$97,$A$7:$B$83,2,FALSE)&gt;=$C99,10,0)</f>
        <v>0</v>
      </c>
      <c r="DJ99" s="101">
        <f t="shared" ref="DJ99" si="94">IF(DI99=10,0,10)</f>
        <v>10</v>
      </c>
      <c r="DK99" s="101">
        <f t="shared" ref="DK99:DK102" si="95">IF(VLOOKUP(DK$97,$A$7:$B$83,2,FALSE)&gt;=$C99,10,0)</f>
        <v>0</v>
      </c>
      <c r="DL99" s="101">
        <f t="shared" ref="DL99" si="96">IF(DK99=10,0,10)</f>
        <v>10</v>
      </c>
      <c r="DM99" s="102">
        <v>1</v>
      </c>
      <c r="DN99" s="101">
        <f t="shared" ref="DN99:DN102" si="97">IF(VLOOKUP(DN$97,$A$7:$B$83,2,FALSE)&gt;=$C99,10,0)</f>
        <v>0</v>
      </c>
      <c r="DO99" s="101">
        <f t="shared" ref="DO99" si="98">IF(DN99=10,0,10)</f>
        <v>10</v>
      </c>
      <c r="DP99" s="101">
        <f t="shared" ref="DP99:DP102" si="99">IF(VLOOKUP(DP$97,$A$7:$B$83,2,FALSE)&gt;=$C99,10,0)</f>
        <v>0</v>
      </c>
      <c r="DQ99" s="101">
        <f t="shared" ref="DQ99" si="100">IF(DP99=10,0,10)</f>
        <v>10</v>
      </c>
      <c r="DR99" s="101">
        <f t="shared" ref="DR99:DR102" si="101">IF(VLOOKUP(DR$97,$A$7:$B$83,2,FALSE)&gt;=$C99,10,0)</f>
        <v>0</v>
      </c>
      <c r="DS99" s="101">
        <f t="shared" ref="DS99" si="102">IF(DR99=10,0,10)</f>
        <v>10</v>
      </c>
      <c r="DT99" s="102">
        <v>1</v>
      </c>
      <c r="DU99" s="101">
        <f t="shared" ref="DU99:DU102" si="103">IF(VLOOKUP(DU$97,$A$7:$B$83,2,FALSE)&gt;=$C99,10,0)</f>
        <v>0</v>
      </c>
      <c r="DV99" s="101">
        <f t="shared" ref="DV99" si="104">IF(DU99=10,0,10)</f>
        <v>10</v>
      </c>
      <c r="DW99" s="101">
        <f t="shared" ref="DW99:DW102" si="105">IF(VLOOKUP(DW$97,$A$7:$B$83,2,FALSE)&gt;=$C99,10,0)</f>
        <v>0</v>
      </c>
      <c r="DX99" s="101">
        <f t="shared" ref="DX99" si="106">IF(DW99=10,0,10)</f>
        <v>10</v>
      </c>
      <c r="DY99" s="101">
        <f t="shared" ref="DY99:DY102" si="107">IF(VLOOKUP(DY$97,$A$7:$B$83,2,FALSE)&gt;=$C99,10,0)</f>
        <v>0</v>
      </c>
      <c r="DZ99" s="101">
        <f t="shared" ref="DZ99" si="108">IF(DY99=10,0,10)</f>
        <v>10</v>
      </c>
      <c r="EA99" s="101">
        <f t="shared" ref="EA99:EA102" si="109">IF(VLOOKUP(EA$97,$A$7:$B$83,2,FALSE)&gt;=$C99,10,0)</f>
        <v>0</v>
      </c>
      <c r="EB99" s="101">
        <f t="shared" ref="EB99" si="110">IF(EA99=10,0,10)</f>
        <v>10</v>
      </c>
      <c r="EC99" s="101">
        <f t="shared" ref="EC99:EC102" si="111">IF(VLOOKUP(EC$97,$A$7:$B$83,2,FALSE)&gt;=$C99,10,0)</f>
        <v>0</v>
      </c>
      <c r="ED99" s="101">
        <f t="shared" ref="ED99" si="112">IF(EC99=10,0,10)</f>
        <v>10</v>
      </c>
      <c r="EE99" s="101">
        <f t="shared" ref="EE99:EE102" si="113">IF(VLOOKUP(EE$97,$A$7:$B$83,2,FALSE)&gt;=$C99,10,0)</f>
        <v>0</v>
      </c>
      <c r="EF99" s="101">
        <f t="shared" ref="EF99" si="114">IF(EE99=10,0,10)</f>
        <v>10</v>
      </c>
      <c r="EG99" s="101">
        <f t="shared" ref="EG99:EG102" si="115">IF(VLOOKUP(EG$97,$A$7:$B$83,2,FALSE)&gt;=$C99,10,0)</f>
        <v>0</v>
      </c>
      <c r="EH99" s="101">
        <f t="shared" ref="EH99" si="116">IF(EG99=10,0,10)</f>
        <v>10</v>
      </c>
      <c r="EI99" s="101">
        <f t="shared" ref="EI99:EI102" si="117">IF(VLOOKUP(EI$97,$A$7:$B$83,2,FALSE)&gt;=$C99,10,0)</f>
        <v>0</v>
      </c>
      <c r="EJ99" s="101">
        <f t="shared" ref="EJ99" si="118">IF(EI99=10,0,10)</f>
        <v>10</v>
      </c>
      <c r="EK99" s="102">
        <v>2</v>
      </c>
    </row>
    <row r="100" spans="1:141" s="101" customFormat="1">
      <c r="A100" s="94"/>
      <c r="B100" s="95"/>
      <c r="C100" s="94">
        <v>3</v>
      </c>
      <c r="D100" s="94">
        <f t="shared" si="0"/>
        <v>0</v>
      </c>
      <c r="E100" s="101">
        <f t="shared" si="1"/>
        <v>10</v>
      </c>
      <c r="F100" s="101">
        <f t="shared" si="0"/>
        <v>0</v>
      </c>
      <c r="G100" s="101">
        <f t="shared" si="1"/>
        <v>10</v>
      </c>
      <c r="H100" s="101">
        <f t="shared" si="0"/>
        <v>0</v>
      </c>
      <c r="I100" s="101">
        <f t="shared" ref="I100" si="119">IF(H100=10,0,10)</f>
        <v>10</v>
      </c>
      <c r="J100" s="101">
        <f t="shared" si="0"/>
        <v>0</v>
      </c>
      <c r="K100" s="101">
        <f t="shared" ref="K100" si="120">IF(J100=10,0,10)</f>
        <v>10</v>
      </c>
      <c r="L100" s="101">
        <f t="shared" si="0"/>
        <v>0</v>
      </c>
      <c r="M100" s="101">
        <f t="shared" ref="M100" si="121">IF(L100=10,0,10)</f>
        <v>10</v>
      </c>
      <c r="N100" s="101">
        <f t="shared" si="0"/>
        <v>0</v>
      </c>
      <c r="O100" s="101">
        <f t="shared" ref="O100" si="122">IF(N100=10,0,10)</f>
        <v>10</v>
      </c>
      <c r="P100" s="101">
        <f t="shared" si="0"/>
        <v>0</v>
      </c>
      <c r="Q100" s="101">
        <f t="shared" ref="Q100" si="123">IF(P100=10,0,10)</f>
        <v>10</v>
      </c>
      <c r="R100" s="102">
        <v>1</v>
      </c>
      <c r="S100" s="101">
        <f t="shared" si="7"/>
        <v>0</v>
      </c>
      <c r="T100" s="101">
        <f t="shared" ref="T100" si="124">IF(S100=10,0,10)</f>
        <v>10</v>
      </c>
      <c r="U100" s="101">
        <f t="shared" si="9"/>
        <v>0</v>
      </c>
      <c r="V100" s="101">
        <f t="shared" ref="V100" si="125">IF(U100=10,0,10)</f>
        <v>10</v>
      </c>
      <c r="W100" s="101">
        <f t="shared" si="11"/>
        <v>0</v>
      </c>
      <c r="X100" s="101">
        <f t="shared" ref="X100" si="126">IF(W100=10,0,10)</f>
        <v>10</v>
      </c>
      <c r="Y100" s="101">
        <f t="shared" si="13"/>
        <v>0</v>
      </c>
      <c r="Z100" s="101">
        <f t="shared" ref="Z100" si="127">IF(Y100=10,0,10)</f>
        <v>10</v>
      </c>
      <c r="AA100" s="101">
        <f t="shared" si="15"/>
        <v>0</v>
      </c>
      <c r="AB100" s="101">
        <f t="shared" ref="AB100" si="128">IF(AA100=10,0,10)</f>
        <v>10</v>
      </c>
      <c r="AC100" s="102">
        <v>1</v>
      </c>
      <c r="AD100" s="101">
        <f t="shared" si="17"/>
        <v>0</v>
      </c>
      <c r="AE100" s="101">
        <f t="shared" ref="AE100" si="129">IF(AD100=10,0,10)</f>
        <v>10</v>
      </c>
      <c r="AF100" s="101">
        <f t="shared" si="19"/>
        <v>0</v>
      </c>
      <c r="AG100" s="101">
        <f t="shared" ref="AG100" si="130">IF(AF100=10,0,10)</f>
        <v>10</v>
      </c>
      <c r="AH100" s="101">
        <f t="shared" si="21"/>
        <v>0</v>
      </c>
      <c r="AI100" s="101">
        <f t="shared" ref="AI100" si="131">IF(AH100=10,0,10)</f>
        <v>10</v>
      </c>
      <c r="AJ100" s="101">
        <f t="shared" si="23"/>
        <v>0</v>
      </c>
      <c r="AK100" s="101">
        <f t="shared" ref="AK100" si="132">IF(AJ100=10,0,10)</f>
        <v>10</v>
      </c>
      <c r="AL100" s="101">
        <f t="shared" si="25"/>
        <v>0</v>
      </c>
      <c r="AM100" s="101">
        <f t="shared" ref="AM100" si="133">IF(AL100=10,0,10)</f>
        <v>10</v>
      </c>
      <c r="AN100" s="102">
        <v>2</v>
      </c>
      <c r="AO100" s="101">
        <f t="shared" si="27"/>
        <v>0</v>
      </c>
      <c r="AP100" s="101">
        <f t="shared" ref="AP100" si="134">IF(AO100=10,0,10)</f>
        <v>10</v>
      </c>
      <c r="AQ100" s="101">
        <f t="shared" si="29"/>
        <v>0</v>
      </c>
      <c r="AR100" s="101">
        <f t="shared" ref="AR100" si="135">IF(AQ100=10,0,10)</f>
        <v>10</v>
      </c>
      <c r="AS100" s="101">
        <f t="shared" si="31"/>
        <v>0</v>
      </c>
      <c r="AT100" s="101">
        <f t="shared" ref="AT100" si="136">IF(AS100=10,0,10)</f>
        <v>10</v>
      </c>
      <c r="AU100" s="101">
        <f t="shared" si="33"/>
        <v>0</v>
      </c>
      <c r="AV100" s="101">
        <f t="shared" ref="AV100" si="137">IF(AU100=10,0,10)</f>
        <v>10</v>
      </c>
      <c r="AW100" s="101">
        <f t="shared" si="35"/>
        <v>0</v>
      </c>
      <c r="AX100" s="101">
        <f t="shared" ref="AX100" si="138">IF(AW100=10,0,10)</f>
        <v>10</v>
      </c>
      <c r="AY100" s="101">
        <f t="shared" si="37"/>
        <v>0</v>
      </c>
      <c r="AZ100" s="101">
        <f t="shared" ref="AZ100" si="139">IF(AY100=10,0,10)</f>
        <v>10</v>
      </c>
      <c r="BA100" s="102">
        <v>1</v>
      </c>
      <c r="BB100" s="101">
        <f t="shared" si="39"/>
        <v>0</v>
      </c>
      <c r="BC100" s="101">
        <f t="shared" ref="BC100" si="140">IF(BB100=10,0,10)</f>
        <v>10</v>
      </c>
      <c r="BD100" s="101">
        <f t="shared" si="41"/>
        <v>0</v>
      </c>
      <c r="BE100" s="101">
        <f t="shared" ref="BE100" si="141">IF(BD100=10,0,10)</f>
        <v>10</v>
      </c>
      <c r="BF100" s="101">
        <f t="shared" si="43"/>
        <v>0</v>
      </c>
      <c r="BG100" s="101">
        <f t="shared" ref="BG100" si="142">IF(BF100=10,0,10)</f>
        <v>10</v>
      </c>
      <c r="BH100" s="101">
        <f t="shared" si="45"/>
        <v>0</v>
      </c>
      <c r="BI100" s="101">
        <f t="shared" ref="BI100" si="143">IF(BH100=10,0,10)</f>
        <v>10</v>
      </c>
      <c r="BJ100" s="101">
        <f t="shared" si="47"/>
        <v>0</v>
      </c>
      <c r="BK100" s="101">
        <f t="shared" ref="BK100" si="144">IF(BJ100=10,0,10)</f>
        <v>10</v>
      </c>
      <c r="BL100" s="102">
        <v>1</v>
      </c>
      <c r="BM100" s="101">
        <f t="shared" si="49"/>
        <v>0</v>
      </c>
      <c r="BN100" s="101">
        <f t="shared" ref="BN100" si="145">IF(BM100=10,0,10)</f>
        <v>10</v>
      </c>
      <c r="BO100" s="101">
        <f t="shared" si="51"/>
        <v>0</v>
      </c>
      <c r="BP100" s="101">
        <f t="shared" ref="BP100" si="146">IF(BO100=10,0,10)</f>
        <v>10</v>
      </c>
      <c r="BQ100" s="101">
        <f t="shared" si="53"/>
        <v>0</v>
      </c>
      <c r="BR100" s="101">
        <f t="shared" ref="BR100" si="147">IF(BQ100=10,0,10)</f>
        <v>10</v>
      </c>
      <c r="BS100" s="101">
        <f t="shared" si="55"/>
        <v>0</v>
      </c>
      <c r="BT100" s="101">
        <f t="shared" ref="BT100" si="148">IF(BS100=10,0,10)</f>
        <v>10</v>
      </c>
      <c r="BU100" s="101">
        <f t="shared" si="57"/>
        <v>0</v>
      </c>
      <c r="BV100" s="101">
        <f t="shared" ref="BV100" si="149">IF(BU100=10,0,10)</f>
        <v>10</v>
      </c>
      <c r="BW100" s="102">
        <v>2</v>
      </c>
      <c r="BX100" s="101">
        <f t="shared" si="59"/>
        <v>0</v>
      </c>
      <c r="BY100" s="101">
        <f t="shared" ref="BY100" si="150">IF(BX100=10,0,10)</f>
        <v>10</v>
      </c>
      <c r="BZ100" s="101">
        <f t="shared" si="61"/>
        <v>0</v>
      </c>
      <c r="CA100" s="101">
        <f t="shared" ref="CA100" si="151">IF(BZ100=10,0,10)</f>
        <v>10</v>
      </c>
      <c r="CB100" s="101">
        <f t="shared" si="63"/>
        <v>0</v>
      </c>
      <c r="CC100" s="101">
        <f t="shared" ref="CC100" si="152">IF(CB100=10,0,10)</f>
        <v>10</v>
      </c>
      <c r="CD100" s="102">
        <v>1</v>
      </c>
      <c r="CE100" s="101">
        <f t="shared" si="65"/>
        <v>0</v>
      </c>
      <c r="CF100" s="101">
        <f t="shared" ref="CF100" si="153">IF(CE100=10,0,10)</f>
        <v>10</v>
      </c>
      <c r="CG100" s="101">
        <f t="shared" si="67"/>
        <v>0</v>
      </c>
      <c r="CH100" s="101">
        <f t="shared" ref="CH100" si="154">IF(CG100=10,0,10)</f>
        <v>10</v>
      </c>
      <c r="CI100" s="101">
        <f t="shared" si="69"/>
        <v>0</v>
      </c>
      <c r="CJ100" s="101">
        <f t="shared" ref="CJ100" si="155">IF(CI100=10,0,10)</f>
        <v>10</v>
      </c>
      <c r="CK100" s="102">
        <v>1</v>
      </c>
      <c r="CL100" s="101">
        <f t="shared" si="71"/>
        <v>0</v>
      </c>
      <c r="CM100" s="101">
        <f t="shared" ref="CM100" si="156">IF(CL100=10,0,10)</f>
        <v>10</v>
      </c>
      <c r="CN100" s="101">
        <f t="shared" si="73"/>
        <v>0</v>
      </c>
      <c r="CO100" s="101">
        <f t="shared" ref="CO100" si="157">IF(CN100=10,0,10)</f>
        <v>10</v>
      </c>
      <c r="CP100" s="101">
        <f t="shared" si="75"/>
        <v>0</v>
      </c>
      <c r="CQ100" s="101">
        <f t="shared" ref="CQ100" si="158">IF(CP100=10,0,10)</f>
        <v>10</v>
      </c>
      <c r="CR100" s="101">
        <f t="shared" si="77"/>
        <v>0</v>
      </c>
      <c r="CS100" s="101">
        <f t="shared" ref="CS100" si="159">IF(CR100=10,0,10)</f>
        <v>10</v>
      </c>
      <c r="CT100" s="101">
        <f t="shared" si="79"/>
        <v>0</v>
      </c>
      <c r="CU100" s="101">
        <f t="shared" ref="CU100" si="160">IF(CT100=10,0,10)</f>
        <v>10</v>
      </c>
      <c r="CV100" s="101">
        <f t="shared" si="81"/>
        <v>0</v>
      </c>
      <c r="CW100" s="101">
        <f t="shared" ref="CW100" si="161">IF(CV100=10,0,10)</f>
        <v>10</v>
      </c>
      <c r="CX100" s="101">
        <f t="shared" si="83"/>
        <v>0</v>
      </c>
      <c r="CY100" s="101">
        <f t="shared" ref="CY100" si="162">IF(CX100=10,0,10)</f>
        <v>10</v>
      </c>
      <c r="CZ100" s="102">
        <v>2</v>
      </c>
      <c r="DA100" s="101">
        <f t="shared" si="85"/>
        <v>0</v>
      </c>
      <c r="DB100" s="101">
        <f t="shared" ref="DB100" si="163">IF(DA100=10,0,10)</f>
        <v>10</v>
      </c>
      <c r="DC100" s="101">
        <f t="shared" si="87"/>
        <v>0</v>
      </c>
      <c r="DD100" s="101">
        <f t="shared" ref="DD100" si="164">IF(DC100=10,0,10)</f>
        <v>10</v>
      </c>
      <c r="DE100" s="101">
        <f t="shared" si="89"/>
        <v>0</v>
      </c>
      <c r="DF100" s="101">
        <f t="shared" ref="DF100" si="165">IF(DE100=10,0,10)</f>
        <v>10</v>
      </c>
      <c r="DG100" s="101">
        <f t="shared" si="91"/>
        <v>0</v>
      </c>
      <c r="DH100" s="101">
        <f t="shared" ref="DH100" si="166">IF(DG100=10,0,10)</f>
        <v>10</v>
      </c>
      <c r="DI100" s="101">
        <f t="shared" si="93"/>
        <v>0</v>
      </c>
      <c r="DJ100" s="101">
        <f t="shared" ref="DJ100" si="167">IF(DI100=10,0,10)</f>
        <v>10</v>
      </c>
      <c r="DK100" s="101">
        <f t="shared" si="95"/>
        <v>0</v>
      </c>
      <c r="DL100" s="101">
        <f t="shared" ref="DL100" si="168">IF(DK100=10,0,10)</f>
        <v>10</v>
      </c>
      <c r="DM100" s="102">
        <v>1</v>
      </c>
      <c r="DN100" s="101">
        <f t="shared" si="97"/>
        <v>0</v>
      </c>
      <c r="DO100" s="101">
        <f t="shared" ref="DO100" si="169">IF(DN100=10,0,10)</f>
        <v>10</v>
      </c>
      <c r="DP100" s="101">
        <f t="shared" si="99"/>
        <v>0</v>
      </c>
      <c r="DQ100" s="101">
        <f t="shared" ref="DQ100" si="170">IF(DP100=10,0,10)</f>
        <v>10</v>
      </c>
      <c r="DR100" s="101">
        <f t="shared" si="101"/>
        <v>0</v>
      </c>
      <c r="DS100" s="101">
        <f t="shared" ref="DS100" si="171">IF(DR100=10,0,10)</f>
        <v>10</v>
      </c>
      <c r="DT100" s="102">
        <v>1</v>
      </c>
      <c r="DU100" s="101">
        <f t="shared" si="103"/>
        <v>0</v>
      </c>
      <c r="DV100" s="101">
        <f t="shared" ref="DV100" si="172">IF(DU100=10,0,10)</f>
        <v>10</v>
      </c>
      <c r="DW100" s="101">
        <f t="shared" si="105"/>
        <v>0</v>
      </c>
      <c r="DX100" s="101">
        <f t="shared" ref="DX100" si="173">IF(DW100=10,0,10)</f>
        <v>10</v>
      </c>
      <c r="DY100" s="101">
        <f t="shared" si="107"/>
        <v>0</v>
      </c>
      <c r="DZ100" s="101">
        <f t="shared" ref="DZ100" si="174">IF(DY100=10,0,10)</f>
        <v>10</v>
      </c>
      <c r="EA100" s="101">
        <f t="shared" si="109"/>
        <v>0</v>
      </c>
      <c r="EB100" s="101">
        <f t="shared" ref="EB100" si="175">IF(EA100=10,0,10)</f>
        <v>10</v>
      </c>
      <c r="EC100" s="101">
        <f t="shared" si="111"/>
        <v>0</v>
      </c>
      <c r="ED100" s="101">
        <f t="shared" ref="ED100" si="176">IF(EC100=10,0,10)</f>
        <v>10</v>
      </c>
      <c r="EE100" s="101">
        <f t="shared" si="113"/>
        <v>0</v>
      </c>
      <c r="EF100" s="101">
        <f t="shared" ref="EF100" si="177">IF(EE100=10,0,10)</f>
        <v>10</v>
      </c>
      <c r="EG100" s="101">
        <f t="shared" si="115"/>
        <v>0</v>
      </c>
      <c r="EH100" s="101">
        <f t="shared" ref="EH100" si="178">IF(EG100=10,0,10)</f>
        <v>10</v>
      </c>
      <c r="EI100" s="101">
        <f t="shared" si="117"/>
        <v>0</v>
      </c>
      <c r="EJ100" s="101">
        <f t="shared" ref="EJ100" si="179">IF(EI100=10,0,10)</f>
        <v>10</v>
      </c>
      <c r="EK100" s="102">
        <v>2</v>
      </c>
    </row>
    <row r="101" spans="1:141" s="101" customFormat="1">
      <c r="A101" s="94"/>
      <c r="B101" s="95"/>
      <c r="C101" s="94">
        <v>4</v>
      </c>
      <c r="D101" s="94">
        <f t="shared" si="0"/>
        <v>0</v>
      </c>
      <c r="E101" s="101">
        <f t="shared" si="1"/>
        <v>10</v>
      </c>
      <c r="F101" s="101">
        <f t="shared" si="0"/>
        <v>0</v>
      </c>
      <c r="G101" s="101">
        <f t="shared" si="1"/>
        <v>10</v>
      </c>
      <c r="H101" s="101">
        <f t="shared" si="0"/>
        <v>0</v>
      </c>
      <c r="I101" s="101">
        <f t="shared" ref="I101" si="180">IF(H101=10,0,10)</f>
        <v>10</v>
      </c>
      <c r="J101" s="101">
        <f t="shared" si="0"/>
        <v>0</v>
      </c>
      <c r="K101" s="101">
        <f t="shared" ref="K101" si="181">IF(J101=10,0,10)</f>
        <v>10</v>
      </c>
      <c r="L101" s="101">
        <f t="shared" si="0"/>
        <v>0</v>
      </c>
      <c r="M101" s="101">
        <f t="shared" ref="M101" si="182">IF(L101=10,0,10)</f>
        <v>10</v>
      </c>
      <c r="N101" s="101">
        <f t="shared" si="0"/>
        <v>0</v>
      </c>
      <c r="O101" s="101">
        <f t="shared" ref="O101" si="183">IF(N101=10,0,10)</f>
        <v>10</v>
      </c>
      <c r="P101" s="101">
        <f t="shared" si="0"/>
        <v>0</v>
      </c>
      <c r="Q101" s="101">
        <f t="shared" ref="Q101" si="184">IF(P101=10,0,10)</f>
        <v>10</v>
      </c>
      <c r="R101" s="102">
        <v>1</v>
      </c>
      <c r="S101" s="101">
        <f t="shared" si="7"/>
        <v>0</v>
      </c>
      <c r="T101" s="101">
        <f t="shared" ref="T101" si="185">IF(S101=10,0,10)</f>
        <v>10</v>
      </c>
      <c r="U101" s="101">
        <f t="shared" si="9"/>
        <v>0</v>
      </c>
      <c r="V101" s="101">
        <f t="shared" ref="V101" si="186">IF(U101=10,0,10)</f>
        <v>10</v>
      </c>
      <c r="W101" s="101">
        <f t="shared" si="11"/>
        <v>0</v>
      </c>
      <c r="X101" s="101">
        <f t="shared" ref="X101" si="187">IF(W101=10,0,10)</f>
        <v>10</v>
      </c>
      <c r="Y101" s="101">
        <f t="shared" si="13"/>
        <v>0</v>
      </c>
      <c r="Z101" s="101">
        <f t="shared" ref="Z101" si="188">IF(Y101=10,0,10)</f>
        <v>10</v>
      </c>
      <c r="AA101" s="101">
        <f t="shared" si="15"/>
        <v>0</v>
      </c>
      <c r="AB101" s="101">
        <f t="shared" ref="AB101" si="189">IF(AA101=10,0,10)</f>
        <v>10</v>
      </c>
      <c r="AC101" s="102">
        <v>1</v>
      </c>
      <c r="AD101" s="101">
        <f t="shared" si="17"/>
        <v>0</v>
      </c>
      <c r="AE101" s="101">
        <f t="shared" ref="AE101" si="190">IF(AD101=10,0,10)</f>
        <v>10</v>
      </c>
      <c r="AF101" s="101">
        <f t="shared" si="19"/>
        <v>0</v>
      </c>
      <c r="AG101" s="101">
        <f t="shared" ref="AG101" si="191">IF(AF101=10,0,10)</f>
        <v>10</v>
      </c>
      <c r="AH101" s="101">
        <f t="shared" si="21"/>
        <v>0</v>
      </c>
      <c r="AI101" s="101">
        <f t="shared" ref="AI101" si="192">IF(AH101=10,0,10)</f>
        <v>10</v>
      </c>
      <c r="AJ101" s="101">
        <f t="shared" si="23"/>
        <v>0</v>
      </c>
      <c r="AK101" s="101">
        <f t="shared" ref="AK101" si="193">IF(AJ101=10,0,10)</f>
        <v>10</v>
      </c>
      <c r="AL101" s="101">
        <f t="shared" si="25"/>
        <v>0</v>
      </c>
      <c r="AM101" s="101">
        <f t="shared" ref="AM101" si="194">IF(AL101=10,0,10)</f>
        <v>10</v>
      </c>
      <c r="AN101" s="102">
        <v>2</v>
      </c>
      <c r="AO101" s="101">
        <f t="shared" si="27"/>
        <v>0</v>
      </c>
      <c r="AP101" s="101">
        <f t="shared" ref="AP101" si="195">IF(AO101=10,0,10)</f>
        <v>10</v>
      </c>
      <c r="AQ101" s="101">
        <f t="shared" si="29"/>
        <v>0</v>
      </c>
      <c r="AR101" s="101">
        <f t="shared" ref="AR101" si="196">IF(AQ101=10,0,10)</f>
        <v>10</v>
      </c>
      <c r="AS101" s="101">
        <f t="shared" si="31"/>
        <v>0</v>
      </c>
      <c r="AT101" s="101">
        <f t="shared" ref="AT101" si="197">IF(AS101=10,0,10)</f>
        <v>10</v>
      </c>
      <c r="AU101" s="101">
        <f t="shared" si="33"/>
        <v>0</v>
      </c>
      <c r="AV101" s="101">
        <f t="shared" ref="AV101" si="198">IF(AU101=10,0,10)</f>
        <v>10</v>
      </c>
      <c r="AW101" s="101">
        <f t="shared" si="35"/>
        <v>0</v>
      </c>
      <c r="AX101" s="101">
        <f t="shared" ref="AX101" si="199">IF(AW101=10,0,10)</f>
        <v>10</v>
      </c>
      <c r="AY101" s="101">
        <f t="shared" si="37"/>
        <v>0</v>
      </c>
      <c r="AZ101" s="101">
        <f t="shared" ref="AZ101" si="200">IF(AY101=10,0,10)</f>
        <v>10</v>
      </c>
      <c r="BA101" s="102">
        <v>1</v>
      </c>
      <c r="BB101" s="101">
        <f t="shared" si="39"/>
        <v>0</v>
      </c>
      <c r="BC101" s="101">
        <f t="shared" ref="BC101" si="201">IF(BB101=10,0,10)</f>
        <v>10</v>
      </c>
      <c r="BD101" s="101">
        <f t="shared" si="41"/>
        <v>0</v>
      </c>
      <c r="BE101" s="101">
        <f t="shared" ref="BE101" si="202">IF(BD101=10,0,10)</f>
        <v>10</v>
      </c>
      <c r="BF101" s="101">
        <f t="shared" si="43"/>
        <v>0</v>
      </c>
      <c r="BG101" s="101">
        <f t="shared" ref="BG101" si="203">IF(BF101=10,0,10)</f>
        <v>10</v>
      </c>
      <c r="BH101" s="101">
        <f t="shared" si="45"/>
        <v>0</v>
      </c>
      <c r="BI101" s="101">
        <f t="shared" ref="BI101" si="204">IF(BH101=10,0,10)</f>
        <v>10</v>
      </c>
      <c r="BJ101" s="101">
        <f t="shared" si="47"/>
        <v>0</v>
      </c>
      <c r="BK101" s="101">
        <f t="shared" ref="BK101" si="205">IF(BJ101=10,0,10)</f>
        <v>10</v>
      </c>
      <c r="BL101" s="102">
        <v>1</v>
      </c>
      <c r="BM101" s="101">
        <f t="shared" si="49"/>
        <v>0</v>
      </c>
      <c r="BN101" s="101">
        <f t="shared" ref="BN101" si="206">IF(BM101=10,0,10)</f>
        <v>10</v>
      </c>
      <c r="BO101" s="101">
        <f t="shared" si="51"/>
        <v>0</v>
      </c>
      <c r="BP101" s="101">
        <f t="shared" ref="BP101" si="207">IF(BO101=10,0,10)</f>
        <v>10</v>
      </c>
      <c r="BQ101" s="101">
        <f t="shared" si="53"/>
        <v>0</v>
      </c>
      <c r="BR101" s="101">
        <f t="shared" ref="BR101" si="208">IF(BQ101=10,0,10)</f>
        <v>10</v>
      </c>
      <c r="BS101" s="101">
        <f t="shared" si="55"/>
        <v>0</v>
      </c>
      <c r="BT101" s="101">
        <f t="shared" ref="BT101" si="209">IF(BS101=10,0,10)</f>
        <v>10</v>
      </c>
      <c r="BU101" s="101">
        <f t="shared" si="57"/>
        <v>0</v>
      </c>
      <c r="BV101" s="101">
        <f t="shared" ref="BV101" si="210">IF(BU101=10,0,10)</f>
        <v>10</v>
      </c>
      <c r="BW101" s="102">
        <v>2</v>
      </c>
      <c r="BX101" s="101">
        <f t="shared" si="59"/>
        <v>0</v>
      </c>
      <c r="BY101" s="101">
        <f t="shared" ref="BY101" si="211">IF(BX101=10,0,10)</f>
        <v>10</v>
      </c>
      <c r="BZ101" s="101">
        <f t="shared" si="61"/>
        <v>0</v>
      </c>
      <c r="CA101" s="101">
        <f t="shared" ref="CA101" si="212">IF(BZ101=10,0,10)</f>
        <v>10</v>
      </c>
      <c r="CB101" s="101">
        <f t="shared" si="63"/>
        <v>0</v>
      </c>
      <c r="CC101" s="101">
        <f t="shared" ref="CC101" si="213">IF(CB101=10,0,10)</f>
        <v>10</v>
      </c>
      <c r="CD101" s="102">
        <v>1</v>
      </c>
      <c r="CE101" s="101">
        <f t="shared" si="65"/>
        <v>0</v>
      </c>
      <c r="CF101" s="101">
        <f t="shared" ref="CF101" si="214">IF(CE101=10,0,10)</f>
        <v>10</v>
      </c>
      <c r="CG101" s="101">
        <f t="shared" si="67"/>
        <v>0</v>
      </c>
      <c r="CH101" s="101">
        <f t="shared" ref="CH101" si="215">IF(CG101=10,0,10)</f>
        <v>10</v>
      </c>
      <c r="CI101" s="101">
        <f t="shared" si="69"/>
        <v>0</v>
      </c>
      <c r="CJ101" s="101">
        <f t="shared" ref="CJ101" si="216">IF(CI101=10,0,10)</f>
        <v>10</v>
      </c>
      <c r="CK101" s="102">
        <v>1</v>
      </c>
      <c r="CL101" s="101">
        <f t="shared" si="71"/>
        <v>0</v>
      </c>
      <c r="CM101" s="101">
        <f t="shared" ref="CM101" si="217">IF(CL101=10,0,10)</f>
        <v>10</v>
      </c>
      <c r="CN101" s="101">
        <f t="shared" si="73"/>
        <v>0</v>
      </c>
      <c r="CO101" s="101">
        <f t="shared" ref="CO101" si="218">IF(CN101=10,0,10)</f>
        <v>10</v>
      </c>
      <c r="CP101" s="101">
        <f t="shared" si="75"/>
        <v>0</v>
      </c>
      <c r="CQ101" s="101">
        <f t="shared" ref="CQ101" si="219">IF(CP101=10,0,10)</f>
        <v>10</v>
      </c>
      <c r="CR101" s="101">
        <f t="shared" si="77"/>
        <v>0</v>
      </c>
      <c r="CS101" s="101">
        <f t="shared" ref="CS101" si="220">IF(CR101=10,0,10)</f>
        <v>10</v>
      </c>
      <c r="CT101" s="101">
        <f t="shared" si="79"/>
        <v>0</v>
      </c>
      <c r="CU101" s="101">
        <f t="shared" ref="CU101" si="221">IF(CT101=10,0,10)</f>
        <v>10</v>
      </c>
      <c r="CV101" s="101">
        <f t="shared" si="81"/>
        <v>0</v>
      </c>
      <c r="CW101" s="101">
        <f t="shared" ref="CW101" si="222">IF(CV101=10,0,10)</f>
        <v>10</v>
      </c>
      <c r="CX101" s="101">
        <f t="shared" si="83"/>
        <v>0</v>
      </c>
      <c r="CY101" s="101">
        <f t="shared" ref="CY101" si="223">IF(CX101=10,0,10)</f>
        <v>10</v>
      </c>
      <c r="CZ101" s="102">
        <v>2</v>
      </c>
      <c r="DA101" s="101">
        <f t="shared" si="85"/>
        <v>0</v>
      </c>
      <c r="DB101" s="101">
        <f t="shared" ref="DB101" si="224">IF(DA101=10,0,10)</f>
        <v>10</v>
      </c>
      <c r="DC101" s="101">
        <f t="shared" si="87"/>
        <v>0</v>
      </c>
      <c r="DD101" s="101">
        <f t="shared" ref="DD101" si="225">IF(DC101=10,0,10)</f>
        <v>10</v>
      </c>
      <c r="DE101" s="101">
        <f t="shared" si="89"/>
        <v>0</v>
      </c>
      <c r="DF101" s="101">
        <f t="shared" ref="DF101" si="226">IF(DE101=10,0,10)</f>
        <v>10</v>
      </c>
      <c r="DG101" s="101">
        <f t="shared" si="91"/>
        <v>0</v>
      </c>
      <c r="DH101" s="101">
        <f t="shared" ref="DH101" si="227">IF(DG101=10,0,10)</f>
        <v>10</v>
      </c>
      <c r="DI101" s="101">
        <f t="shared" si="93"/>
        <v>0</v>
      </c>
      <c r="DJ101" s="101">
        <f t="shared" ref="DJ101" si="228">IF(DI101=10,0,10)</f>
        <v>10</v>
      </c>
      <c r="DK101" s="101">
        <f t="shared" si="95"/>
        <v>0</v>
      </c>
      <c r="DL101" s="101">
        <f t="shared" ref="DL101" si="229">IF(DK101=10,0,10)</f>
        <v>10</v>
      </c>
      <c r="DM101" s="102">
        <v>1</v>
      </c>
      <c r="DN101" s="101">
        <f t="shared" si="97"/>
        <v>0</v>
      </c>
      <c r="DO101" s="101">
        <f t="shared" ref="DO101" si="230">IF(DN101=10,0,10)</f>
        <v>10</v>
      </c>
      <c r="DP101" s="101">
        <f t="shared" si="99"/>
        <v>0</v>
      </c>
      <c r="DQ101" s="101">
        <f t="shared" ref="DQ101" si="231">IF(DP101=10,0,10)</f>
        <v>10</v>
      </c>
      <c r="DR101" s="101">
        <f t="shared" si="101"/>
        <v>0</v>
      </c>
      <c r="DS101" s="101">
        <f t="shared" ref="DS101" si="232">IF(DR101=10,0,10)</f>
        <v>10</v>
      </c>
      <c r="DT101" s="102">
        <v>1</v>
      </c>
      <c r="DU101" s="101">
        <f t="shared" si="103"/>
        <v>0</v>
      </c>
      <c r="DV101" s="101">
        <f t="shared" ref="DV101" si="233">IF(DU101=10,0,10)</f>
        <v>10</v>
      </c>
      <c r="DW101" s="101">
        <f t="shared" si="105"/>
        <v>0</v>
      </c>
      <c r="DX101" s="101">
        <f t="shared" ref="DX101" si="234">IF(DW101=10,0,10)</f>
        <v>10</v>
      </c>
      <c r="DY101" s="101">
        <f t="shared" si="107"/>
        <v>0</v>
      </c>
      <c r="DZ101" s="101">
        <f t="shared" ref="DZ101" si="235">IF(DY101=10,0,10)</f>
        <v>10</v>
      </c>
      <c r="EA101" s="101">
        <f t="shared" si="109"/>
        <v>0</v>
      </c>
      <c r="EB101" s="101">
        <f t="shared" ref="EB101" si="236">IF(EA101=10,0,10)</f>
        <v>10</v>
      </c>
      <c r="EC101" s="101">
        <f t="shared" si="111"/>
        <v>0</v>
      </c>
      <c r="ED101" s="101">
        <f t="shared" ref="ED101" si="237">IF(EC101=10,0,10)</f>
        <v>10</v>
      </c>
      <c r="EE101" s="101">
        <f t="shared" si="113"/>
        <v>0</v>
      </c>
      <c r="EF101" s="101">
        <f t="shared" ref="EF101" si="238">IF(EE101=10,0,10)</f>
        <v>10</v>
      </c>
      <c r="EG101" s="101">
        <f t="shared" si="115"/>
        <v>0</v>
      </c>
      <c r="EH101" s="101">
        <f t="shared" ref="EH101" si="239">IF(EG101=10,0,10)</f>
        <v>10</v>
      </c>
      <c r="EI101" s="101">
        <f t="shared" si="117"/>
        <v>0</v>
      </c>
      <c r="EJ101" s="101">
        <f t="shared" ref="EJ101" si="240">IF(EI101=10,0,10)</f>
        <v>10</v>
      </c>
      <c r="EK101" s="102">
        <v>2</v>
      </c>
    </row>
    <row r="102" spans="1:141" s="101" customFormat="1">
      <c r="A102" s="94"/>
      <c r="B102" s="95"/>
      <c r="C102" s="94">
        <v>5</v>
      </c>
      <c r="D102" s="94">
        <f t="shared" si="0"/>
        <v>0</v>
      </c>
      <c r="E102" s="101">
        <f t="shared" si="1"/>
        <v>10</v>
      </c>
      <c r="F102" s="101">
        <f t="shared" si="0"/>
        <v>0</v>
      </c>
      <c r="G102" s="101">
        <f t="shared" si="1"/>
        <v>10</v>
      </c>
      <c r="H102" s="101">
        <f t="shared" si="0"/>
        <v>0</v>
      </c>
      <c r="I102" s="101">
        <f t="shared" ref="I102" si="241">IF(H102=10,0,10)</f>
        <v>10</v>
      </c>
      <c r="J102" s="101">
        <f t="shared" si="0"/>
        <v>0</v>
      </c>
      <c r="K102" s="101">
        <f t="shared" ref="K102" si="242">IF(J102=10,0,10)</f>
        <v>10</v>
      </c>
      <c r="L102" s="101">
        <f t="shared" si="0"/>
        <v>0</v>
      </c>
      <c r="M102" s="101">
        <f t="shared" ref="M102" si="243">IF(L102=10,0,10)</f>
        <v>10</v>
      </c>
      <c r="N102" s="101">
        <f t="shared" si="0"/>
        <v>0</v>
      </c>
      <c r="O102" s="101">
        <f t="shared" ref="O102" si="244">IF(N102=10,0,10)</f>
        <v>10</v>
      </c>
      <c r="P102" s="101">
        <f t="shared" si="0"/>
        <v>0</v>
      </c>
      <c r="Q102" s="101">
        <f t="shared" ref="Q102" si="245">IF(P102=10,0,10)</f>
        <v>10</v>
      </c>
      <c r="R102" s="102">
        <v>1</v>
      </c>
      <c r="S102" s="101">
        <f t="shared" si="7"/>
        <v>0</v>
      </c>
      <c r="T102" s="101">
        <f t="shared" ref="T102" si="246">IF(S102=10,0,10)</f>
        <v>10</v>
      </c>
      <c r="U102" s="101">
        <f t="shared" si="9"/>
        <v>0</v>
      </c>
      <c r="V102" s="101">
        <f t="shared" ref="V102" si="247">IF(U102=10,0,10)</f>
        <v>10</v>
      </c>
      <c r="W102" s="101">
        <f t="shared" si="11"/>
        <v>0</v>
      </c>
      <c r="X102" s="101">
        <f t="shared" ref="X102" si="248">IF(W102=10,0,10)</f>
        <v>10</v>
      </c>
      <c r="Y102" s="101">
        <f t="shared" si="13"/>
        <v>0</v>
      </c>
      <c r="Z102" s="101">
        <f t="shared" ref="Z102" si="249">IF(Y102=10,0,10)</f>
        <v>10</v>
      </c>
      <c r="AA102" s="101">
        <f t="shared" si="15"/>
        <v>0</v>
      </c>
      <c r="AB102" s="101">
        <f t="shared" ref="AB102" si="250">IF(AA102=10,0,10)</f>
        <v>10</v>
      </c>
      <c r="AC102" s="102">
        <v>1</v>
      </c>
      <c r="AD102" s="101">
        <f t="shared" si="17"/>
        <v>0</v>
      </c>
      <c r="AE102" s="101">
        <f t="shared" ref="AE102" si="251">IF(AD102=10,0,10)</f>
        <v>10</v>
      </c>
      <c r="AF102" s="101">
        <f t="shared" si="19"/>
        <v>0</v>
      </c>
      <c r="AG102" s="101">
        <f t="shared" ref="AG102" si="252">IF(AF102=10,0,10)</f>
        <v>10</v>
      </c>
      <c r="AH102" s="101">
        <f t="shared" si="21"/>
        <v>0</v>
      </c>
      <c r="AI102" s="101">
        <f t="shared" ref="AI102" si="253">IF(AH102=10,0,10)</f>
        <v>10</v>
      </c>
      <c r="AJ102" s="101">
        <f t="shared" si="23"/>
        <v>0</v>
      </c>
      <c r="AK102" s="101">
        <f t="shared" ref="AK102" si="254">IF(AJ102=10,0,10)</f>
        <v>10</v>
      </c>
      <c r="AL102" s="101">
        <f t="shared" si="25"/>
        <v>0</v>
      </c>
      <c r="AM102" s="101">
        <f t="shared" ref="AM102" si="255">IF(AL102=10,0,10)</f>
        <v>10</v>
      </c>
      <c r="AN102" s="102">
        <v>2</v>
      </c>
      <c r="AO102" s="101">
        <f t="shared" si="27"/>
        <v>0</v>
      </c>
      <c r="AP102" s="101">
        <f t="shared" ref="AP102" si="256">IF(AO102=10,0,10)</f>
        <v>10</v>
      </c>
      <c r="AQ102" s="101">
        <f t="shared" si="29"/>
        <v>0</v>
      </c>
      <c r="AR102" s="101">
        <f t="shared" ref="AR102" si="257">IF(AQ102=10,0,10)</f>
        <v>10</v>
      </c>
      <c r="AS102" s="101">
        <f t="shared" si="31"/>
        <v>0</v>
      </c>
      <c r="AT102" s="101">
        <f t="shared" ref="AT102" si="258">IF(AS102=10,0,10)</f>
        <v>10</v>
      </c>
      <c r="AU102" s="101">
        <f t="shared" si="33"/>
        <v>0</v>
      </c>
      <c r="AV102" s="101">
        <f t="shared" ref="AV102" si="259">IF(AU102=10,0,10)</f>
        <v>10</v>
      </c>
      <c r="AW102" s="101">
        <f t="shared" si="35"/>
        <v>0</v>
      </c>
      <c r="AX102" s="101">
        <f t="shared" ref="AX102" si="260">IF(AW102=10,0,10)</f>
        <v>10</v>
      </c>
      <c r="AY102" s="101">
        <f t="shared" si="37"/>
        <v>0</v>
      </c>
      <c r="AZ102" s="101">
        <f t="shared" ref="AZ102" si="261">IF(AY102=10,0,10)</f>
        <v>10</v>
      </c>
      <c r="BA102" s="102">
        <v>1</v>
      </c>
      <c r="BB102" s="101">
        <f t="shared" si="39"/>
        <v>0</v>
      </c>
      <c r="BC102" s="101">
        <f t="shared" ref="BC102" si="262">IF(BB102=10,0,10)</f>
        <v>10</v>
      </c>
      <c r="BD102" s="101">
        <f t="shared" si="41"/>
        <v>0</v>
      </c>
      <c r="BE102" s="101">
        <f t="shared" ref="BE102" si="263">IF(BD102=10,0,10)</f>
        <v>10</v>
      </c>
      <c r="BF102" s="101">
        <f t="shared" si="43"/>
        <v>0</v>
      </c>
      <c r="BG102" s="101">
        <f t="shared" ref="BG102" si="264">IF(BF102=10,0,10)</f>
        <v>10</v>
      </c>
      <c r="BH102" s="101">
        <f t="shared" si="45"/>
        <v>0</v>
      </c>
      <c r="BI102" s="101">
        <f t="shared" ref="BI102" si="265">IF(BH102=10,0,10)</f>
        <v>10</v>
      </c>
      <c r="BJ102" s="101">
        <f t="shared" si="47"/>
        <v>0</v>
      </c>
      <c r="BK102" s="101">
        <f t="shared" ref="BK102" si="266">IF(BJ102=10,0,10)</f>
        <v>10</v>
      </c>
      <c r="BL102" s="102">
        <v>1</v>
      </c>
      <c r="BM102" s="101">
        <f t="shared" si="49"/>
        <v>0</v>
      </c>
      <c r="BN102" s="101">
        <f t="shared" ref="BN102" si="267">IF(BM102=10,0,10)</f>
        <v>10</v>
      </c>
      <c r="BO102" s="101">
        <f t="shared" si="51"/>
        <v>0</v>
      </c>
      <c r="BP102" s="101">
        <f t="shared" ref="BP102" si="268">IF(BO102=10,0,10)</f>
        <v>10</v>
      </c>
      <c r="BQ102" s="101">
        <f t="shared" si="53"/>
        <v>0</v>
      </c>
      <c r="BR102" s="101">
        <f t="shared" ref="BR102" si="269">IF(BQ102=10,0,10)</f>
        <v>10</v>
      </c>
      <c r="BS102" s="101">
        <f t="shared" si="55"/>
        <v>0</v>
      </c>
      <c r="BT102" s="101">
        <f t="shared" ref="BT102" si="270">IF(BS102=10,0,10)</f>
        <v>10</v>
      </c>
      <c r="BU102" s="101">
        <f t="shared" si="57"/>
        <v>0</v>
      </c>
      <c r="BV102" s="101">
        <f t="shared" ref="BV102" si="271">IF(BU102=10,0,10)</f>
        <v>10</v>
      </c>
      <c r="BW102" s="102">
        <v>2</v>
      </c>
      <c r="BX102" s="101">
        <f t="shared" si="59"/>
        <v>0</v>
      </c>
      <c r="BY102" s="101">
        <f t="shared" ref="BY102" si="272">IF(BX102=10,0,10)</f>
        <v>10</v>
      </c>
      <c r="BZ102" s="101">
        <f t="shared" si="61"/>
        <v>0</v>
      </c>
      <c r="CA102" s="101">
        <f t="shared" ref="CA102" si="273">IF(BZ102=10,0,10)</f>
        <v>10</v>
      </c>
      <c r="CB102" s="101">
        <f t="shared" si="63"/>
        <v>0</v>
      </c>
      <c r="CC102" s="101">
        <f t="shared" ref="CC102" si="274">IF(CB102=10,0,10)</f>
        <v>10</v>
      </c>
      <c r="CD102" s="102">
        <v>1</v>
      </c>
      <c r="CE102" s="101">
        <f t="shared" si="65"/>
        <v>0</v>
      </c>
      <c r="CF102" s="101">
        <f t="shared" ref="CF102" si="275">IF(CE102=10,0,10)</f>
        <v>10</v>
      </c>
      <c r="CG102" s="101">
        <f t="shared" si="67"/>
        <v>0</v>
      </c>
      <c r="CH102" s="101">
        <f t="shared" ref="CH102" si="276">IF(CG102=10,0,10)</f>
        <v>10</v>
      </c>
      <c r="CI102" s="101">
        <f t="shared" si="69"/>
        <v>0</v>
      </c>
      <c r="CJ102" s="101">
        <f t="shared" ref="CJ102" si="277">IF(CI102=10,0,10)</f>
        <v>10</v>
      </c>
      <c r="CK102" s="102">
        <v>1</v>
      </c>
      <c r="CL102" s="101">
        <f t="shared" si="71"/>
        <v>0</v>
      </c>
      <c r="CM102" s="101">
        <f t="shared" ref="CM102" si="278">IF(CL102=10,0,10)</f>
        <v>10</v>
      </c>
      <c r="CN102" s="101">
        <f t="shared" si="73"/>
        <v>0</v>
      </c>
      <c r="CO102" s="101">
        <f t="shared" ref="CO102" si="279">IF(CN102=10,0,10)</f>
        <v>10</v>
      </c>
      <c r="CP102" s="101">
        <f t="shared" si="75"/>
        <v>0</v>
      </c>
      <c r="CQ102" s="101">
        <f t="shared" ref="CQ102" si="280">IF(CP102=10,0,10)</f>
        <v>10</v>
      </c>
      <c r="CR102" s="101">
        <f t="shared" si="77"/>
        <v>0</v>
      </c>
      <c r="CS102" s="101">
        <f t="shared" ref="CS102" si="281">IF(CR102=10,0,10)</f>
        <v>10</v>
      </c>
      <c r="CT102" s="101">
        <f t="shared" si="79"/>
        <v>0</v>
      </c>
      <c r="CU102" s="101">
        <f t="shared" ref="CU102" si="282">IF(CT102=10,0,10)</f>
        <v>10</v>
      </c>
      <c r="CV102" s="101">
        <f t="shared" si="81"/>
        <v>0</v>
      </c>
      <c r="CW102" s="101">
        <f t="shared" ref="CW102" si="283">IF(CV102=10,0,10)</f>
        <v>10</v>
      </c>
      <c r="CX102" s="101">
        <f t="shared" si="83"/>
        <v>0</v>
      </c>
      <c r="CY102" s="101">
        <f t="shared" ref="CY102" si="284">IF(CX102=10,0,10)</f>
        <v>10</v>
      </c>
      <c r="CZ102" s="102">
        <v>2</v>
      </c>
      <c r="DA102" s="101">
        <f t="shared" si="85"/>
        <v>0</v>
      </c>
      <c r="DB102" s="101">
        <f t="shared" ref="DB102" si="285">IF(DA102=10,0,10)</f>
        <v>10</v>
      </c>
      <c r="DC102" s="101">
        <f t="shared" si="87"/>
        <v>0</v>
      </c>
      <c r="DD102" s="101">
        <f t="shared" ref="DD102" si="286">IF(DC102=10,0,10)</f>
        <v>10</v>
      </c>
      <c r="DE102" s="101">
        <f t="shared" si="89"/>
        <v>0</v>
      </c>
      <c r="DF102" s="101">
        <f t="shared" ref="DF102" si="287">IF(DE102=10,0,10)</f>
        <v>10</v>
      </c>
      <c r="DG102" s="101">
        <f t="shared" si="91"/>
        <v>0</v>
      </c>
      <c r="DH102" s="101">
        <f t="shared" ref="DH102" si="288">IF(DG102=10,0,10)</f>
        <v>10</v>
      </c>
      <c r="DI102" s="101">
        <f t="shared" si="93"/>
        <v>0</v>
      </c>
      <c r="DJ102" s="101">
        <f t="shared" ref="DJ102" si="289">IF(DI102=10,0,10)</f>
        <v>10</v>
      </c>
      <c r="DK102" s="101">
        <f t="shared" si="95"/>
        <v>0</v>
      </c>
      <c r="DL102" s="101">
        <f t="shared" ref="DL102" si="290">IF(DK102=10,0,10)</f>
        <v>10</v>
      </c>
      <c r="DM102" s="102">
        <v>1</v>
      </c>
      <c r="DN102" s="101">
        <f t="shared" si="97"/>
        <v>0</v>
      </c>
      <c r="DO102" s="101">
        <f t="shared" ref="DO102" si="291">IF(DN102=10,0,10)</f>
        <v>10</v>
      </c>
      <c r="DP102" s="101">
        <f t="shared" si="99"/>
        <v>0</v>
      </c>
      <c r="DQ102" s="101">
        <f t="shared" ref="DQ102" si="292">IF(DP102=10,0,10)</f>
        <v>10</v>
      </c>
      <c r="DR102" s="101">
        <f t="shared" si="101"/>
        <v>0</v>
      </c>
      <c r="DS102" s="101">
        <f t="shared" ref="DS102" si="293">IF(DR102=10,0,10)</f>
        <v>10</v>
      </c>
      <c r="DT102" s="102">
        <v>1</v>
      </c>
      <c r="DU102" s="101">
        <f t="shared" si="103"/>
        <v>0</v>
      </c>
      <c r="DV102" s="101">
        <f t="shared" ref="DV102" si="294">IF(DU102=10,0,10)</f>
        <v>10</v>
      </c>
      <c r="DW102" s="101">
        <f t="shared" si="105"/>
        <v>0</v>
      </c>
      <c r="DX102" s="101">
        <f t="shared" ref="DX102" si="295">IF(DW102=10,0,10)</f>
        <v>10</v>
      </c>
      <c r="DY102" s="101">
        <f t="shared" si="107"/>
        <v>0</v>
      </c>
      <c r="DZ102" s="101">
        <f t="shared" ref="DZ102" si="296">IF(DY102=10,0,10)</f>
        <v>10</v>
      </c>
      <c r="EA102" s="101">
        <f t="shared" si="109"/>
        <v>0</v>
      </c>
      <c r="EB102" s="101">
        <f t="shared" ref="EB102" si="297">IF(EA102=10,0,10)</f>
        <v>10</v>
      </c>
      <c r="EC102" s="101">
        <f t="shared" si="111"/>
        <v>0</v>
      </c>
      <c r="ED102" s="101">
        <f t="shared" ref="ED102" si="298">IF(EC102=10,0,10)</f>
        <v>10</v>
      </c>
      <c r="EE102" s="101">
        <f t="shared" si="113"/>
        <v>0</v>
      </c>
      <c r="EF102" s="101">
        <f t="shared" ref="EF102" si="299">IF(EE102=10,0,10)</f>
        <v>10</v>
      </c>
      <c r="EG102" s="101">
        <f t="shared" si="115"/>
        <v>0</v>
      </c>
      <c r="EH102" s="101">
        <f t="shared" ref="EH102" si="300">IF(EG102=10,0,10)</f>
        <v>10</v>
      </c>
      <c r="EI102" s="101">
        <f t="shared" si="117"/>
        <v>0</v>
      </c>
      <c r="EJ102" s="101">
        <f t="shared" ref="EJ102" si="301">IF(EI102=10,0,10)</f>
        <v>10</v>
      </c>
      <c r="EK102" s="102">
        <v>2</v>
      </c>
    </row>
  </sheetData>
  <mergeCells count="2">
    <mergeCell ref="A85:AI85"/>
    <mergeCell ref="A2:AI2"/>
  </mergeCells>
  <pageMargins left="0.25" right="0.25" top="0.75" bottom="0.75" header="0.3" footer="0.3"/>
  <pageSetup paperSize="9" scale="35" orientation="landscape"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5"/>
  <sheetViews>
    <sheetView topLeftCell="A103" zoomScale="60" zoomScaleNormal="60" zoomScalePageLayoutView="85" workbookViewId="0">
      <selection activeCell="M92" sqref="M92"/>
    </sheetView>
  </sheetViews>
  <sheetFormatPr defaultColWidth="10.85546875" defaultRowHeight="15"/>
  <cols>
    <col min="1" max="1" width="49.28515625" style="1" customWidth="1"/>
    <col min="2" max="2" width="15.85546875" style="7" customWidth="1"/>
    <col min="3" max="6" width="10.85546875" style="7"/>
    <col min="7" max="16384" width="10.85546875" style="1"/>
  </cols>
  <sheetData>
    <row r="1" spans="1:6" ht="31.5">
      <c r="A1" s="50" t="s">
        <v>14</v>
      </c>
      <c r="B1" s="51">
        <v>1</v>
      </c>
      <c r="C1" s="103">
        <v>2</v>
      </c>
      <c r="D1" s="103">
        <v>3</v>
      </c>
      <c r="E1" s="103">
        <v>4</v>
      </c>
      <c r="F1" s="104">
        <v>5</v>
      </c>
    </row>
    <row r="2" spans="1:6" ht="15.75">
      <c r="A2" s="53" t="s">
        <v>18</v>
      </c>
      <c r="B2" s="54"/>
      <c r="C2" s="105"/>
      <c r="D2" s="105"/>
      <c r="E2" s="105"/>
      <c r="F2" s="106"/>
    </row>
    <row r="3" spans="1:6" ht="15.75">
      <c r="A3" s="136" t="s">
        <v>19</v>
      </c>
      <c r="B3" s="15">
        <v>0</v>
      </c>
      <c r="C3" s="15"/>
      <c r="D3" s="107"/>
      <c r="E3" s="107"/>
      <c r="F3" s="108"/>
    </row>
    <row r="4" spans="1:6" ht="15.75">
      <c r="A4" s="136" t="s">
        <v>20</v>
      </c>
      <c r="B4" s="15">
        <v>0</v>
      </c>
      <c r="C4" s="15"/>
      <c r="D4" s="107"/>
      <c r="E4" s="107"/>
      <c r="F4" s="108"/>
    </row>
    <row r="5" spans="1:6" ht="15.75">
      <c r="A5" s="136" t="s">
        <v>21</v>
      </c>
      <c r="B5" s="15">
        <v>0</v>
      </c>
      <c r="C5" s="15"/>
      <c r="D5" s="107"/>
      <c r="E5" s="107"/>
      <c r="F5" s="108"/>
    </row>
    <row r="6" spans="1:6" ht="15.75">
      <c r="A6" s="136" t="s">
        <v>22</v>
      </c>
      <c r="B6" s="15">
        <v>0</v>
      </c>
      <c r="C6" s="15"/>
      <c r="D6" s="107"/>
      <c r="E6" s="107"/>
      <c r="F6" s="108"/>
    </row>
    <row r="7" spans="1:6" ht="15.75">
      <c r="A7" s="136" t="s">
        <v>23</v>
      </c>
      <c r="B7" s="15">
        <v>0</v>
      </c>
      <c r="C7" s="15"/>
      <c r="D7" s="107"/>
      <c r="E7" s="107"/>
      <c r="F7" s="108"/>
    </row>
    <row r="8" spans="1:6" ht="15.75">
      <c r="A8" s="136" t="s">
        <v>24</v>
      </c>
      <c r="B8" s="15">
        <v>0</v>
      </c>
      <c r="C8" s="15"/>
      <c r="D8" s="107"/>
      <c r="E8" s="107"/>
      <c r="F8" s="108"/>
    </row>
    <row r="9" spans="1:6" ht="15.75">
      <c r="A9" s="136" t="s">
        <v>25</v>
      </c>
      <c r="B9" s="15">
        <v>0</v>
      </c>
      <c r="C9" s="15"/>
      <c r="D9" s="107"/>
      <c r="E9" s="107"/>
      <c r="F9" s="108"/>
    </row>
    <row r="10" spans="1:6" ht="15.75">
      <c r="A10" s="57" t="s">
        <v>26</v>
      </c>
      <c r="B10" s="58"/>
      <c r="C10" s="58"/>
      <c r="D10" s="105"/>
      <c r="E10" s="105"/>
      <c r="F10" s="106"/>
    </row>
    <row r="11" spans="1:6" ht="15.75">
      <c r="A11" s="136" t="s">
        <v>27</v>
      </c>
      <c r="B11" s="15">
        <v>0</v>
      </c>
      <c r="C11" s="15"/>
      <c r="D11" s="107"/>
      <c r="E11" s="107"/>
      <c r="F11" s="108"/>
    </row>
    <row r="12" spans="1:6" ht="15.75">
      <c r="A12" s="136" t="s">
        <v>28</v>
      </c>
      <c r="B12" s="15">
        <v>0</v>
      </c>
      <c r="C12" s="15"/>
      <c r="D12" s="107"/>
      <c r="E12" s="107"/>
      <c r="F12" s="108"/>
    </row>
    <row r="13" spans="1:6" ht="15.75">
      <c r="A13" s="136" t="s">
        <v>29</v>
      </c>
      <c r="B13" s="15">
        <v>0</v>
      </c>
      <c r="C13" s="15"/>
      <c r="D13" s="107"/>
      <c r="E13" s="107"/>
      <c r="F13" s="108"/>
    </row>
    <row r="14" spans="1:6" ht="15.75">
      <c r="A14" s="136" t="s">
        <v>30</v>
      </c>
      <c r="B14" s="15">
        <v>0</v>
      </c>
      <c r="C14" s="15"/>
      <c r="D14" s="107"/>
      <c r="E14" s="107"/>
      <c r="F14" s="108"/>
    </row>
    <row r="15" spans="1:6" ht="15.75">
      <c r="A15" s="136" t="s">
        <v>31</v>
      </c>
      <c r="B15" s="15">
        <v>0</v>
      </c>
      <c r="C15" s="15"/>
      <c r="D15" s="107"/>
      <c r="E15" s="107"/>
      <c r="F15" s="108"/>
    </row>
    <row r="16" spans="1:6" ht="15.75">
      <c r="A16" s="57" t="s">
        <v>32</v>
      </c>
      <c r="B16" s="58"/>
      <c r="C16" s="58"/>
      <c r="D16" s="105"/>
      <c r="E16" s="105"/>
      <c r="F16" s="106"/>
    </row>
    <row r="17" spans="1:6" ht="15.75">
      <c r="A17" s="136" t="s">
        <v>33</v>
      </c>
      <c r="B17" s="15">
        <v>0</v>
      </c>
      <c r="C17" s="15"/>
      <c r="D17" s="107"/>
      <c r="E17" s="107"/>
      <c r="F17" s="108"/>
    </row>
    <row r="18" spans="1:6" ht="15.75">
      <c r="A18" s="136" t="s">
        <v>34</v>
      </c>
      <c r="B18" s="15">
        <v>0</v>
      </c>
      <c r="C18" s="15"/>
      <c r="D18" s="107"/>
      <c r="E18" s="107"/>
      <c r="F18" s="108"/>
    </row>
    <row r="19" spans="1:6" ht="15.75">
      <c r="A19" s="136" t="s">
        <v>35</v>
      </c>
      <c r="B19" s="15">
        <v>0</v>
      </c>
      <c r="C19" s="15"/>
      <c r="D19" s="107"/>
      <c r="E19" s="107"/>
      <c r="F19" s="108"/>
    </row>
    <row r="20" spans="1:6" ht="15.75">
      <c r="A20" s="136" t="s">
        <v>36</v>
      </c>
      <c r="B20" s="15">
        <v>0</v>
      </c>
      <c r="C20" s="15"/>
      <c r="D20" s="107"/>
      <c r="E20" s="107"/>
      <c r="F20" s="108"/>
    </row>
    <row r="21" spans="1:6" ht="20.25" customHeight="1" thickBot="1">
      <c r="A21" s="137" t="s">
        <v>37</v>
      </c>
      <c r="B21" s="15">
        <v>0</v>
      </c>
      <c r="C21" s="15"/>
      <c r="D21" s="110"/>
      <c r="E21" s="110"/>
      <c r="F21" s="111"/>
    </row>
    <row r="22" spans="1:6" ht="15.75">
      <c r="A22" s="61" t="s">
        <v>38</v>
      </c>
      <c r="B22" s="62"/>
      <c r="C22" s="62"/>
      <c r="D22" s="126"/>
      <c r="E22" s="126"/>
      <c r="F22" s="127"/>
    </row>
    <row r="23" spans="1:6" ht="15.75">
      <c r="A23" s="65" t="s">
        <v>39</v>
      </c>
      <c r="B23" s="66"/>
      <c r="C23" s="66"/>
      <c r="D23" s="128"/>
      <c r="E23" s="128"/>
      <c r="F23" s="129"/>
    </row>
    <row r="24" spans="1:6" ht="15.75">
      <c r="A24" s="138" t="s">
        <v>40</v>
      </c>
      <c r="B24" s="109">
        <v>0</v>
      </c>
      <c r="C24" s="109"/>
      <c r="D24" s="130"/>
      <c r="E24" s="130"/>
      <c r="F24" s="131"/>
    </row>
    <row r="25" spans="1:6" ht="15.75">
      <c r="A25" s="138" t="s">
        <v>41</v>
      </c>
      <c r="B25" s="109">
        <v>0</v>
      </c>
      <c r="C25" s="109"/>
      <c r="D25" s="130"/>
      <c r="E25" s="130"/>
      <c r="F25" s="131"/>
    </row>
    <row r="26" spans="1:6" ht="15.75">
      <c r="A26" s="138" t="s">
        <v>42</v>
      </c>
      <c r="B26" s="109">
        <v>0</v>
      </c>
      <c r="C26" s="109"/>
      <c r="D26" s="130"/>
      <c r="E26" s="130"/>
      <c r="F26" s="131"/>
    </row>
    <row r="27" spans="1:6" ht="15.75">
      <c r="A27" s="138" t="s">
        <v>43</v>
      </c>
      <c r="B27" s="109">
        <v>0</v>
      </c>
      <c r="C27" s="109"/>
      <c r="D27" s="130"/>
      <c r="E27" s="130"/>
      <c r="F27" s="131"/>
    </row>
    <row r="28" spans="1:6" ht="15.75">
      <c r="A28" s="138" t="s">
        <v>44</v>
      </c>
      <c r="B28" s="109">
        <v>0</v>
      </c>
      <c r="C28" s="109"/>
      <c r="D28" s="130"/>
      <c r="E28" s="130"/>
      <c r="F28" s="131"/>
    </row>
    <row r="29" spans="1:6" ht="15.75">
      <c r="A29" s="138" t="s">
        <v>45</v>
      </c>
      <c r="B29" s="109">
        <v>0</v>
      </c>
      <c r="C29" s="109"/>
      <c r="D29" s="130"/>
      <c r="E29" s="130"/>
      <c r="F29" s="131"/>
    </row>
    <row r="30" spans="1:6" ht="15.75">
      <c r="A30" s="69" t="s">
        <v>46</v>
      </c>
      <c r="B30" s="70"/>
      <c r="C30" s="70"/>
      <c r="D30" s="128"/>
      <c r="E30" s="128"/>
      <c r="F30" s="129"/>
    </row>
    <row r="31" spans="1:6" ht="15.75">
      <c r="A31" s="138" t="s">
        <v>47</v>
      </c>
      <c r="B31" s="109">
        <v>0</v>
      </c>
      <c r="C31" s="109"/>
      <c r="D31" s="130"/>
      <c r="E31" s="130"/>
      <c r="F31" s="131"/>
    </row>
    <row r="32" spans="1:6" ht="15.75">
      <c r="A32" s="138" t="s">
        <v>48</v>
      </c>
      <c r="B32" s="109">
        <v>0</v>
      </c>
      <c r="C32" s="109"/>
      <c r="D32" s="130"/>
      <c r="E32" s="130"/>
      <c r="F32" s="131"/>
    </row>
    <row r="33" spans="1:6" ht="15.75">
      <c r="A33" s="138" t="s">
        <v>49</v>
      </c>
      <c r="B33" s="109">
        <v>0</v>
      </c>
      <c r="C33" s="109"/>
      <c r="D33" s="130"/>
      <c r="E33" s="130"/>
      <c r="F33" s="131"/>
    </row>
    <row r="34" spans="1:6" ht="15.75">
      <c r="A34" s="138" t="s">
        <v>50</v>
      </c>
      <c r="B34" s="109">
        <v>0</v>
      </c>
      <c r="C34" s="109"/>
      <c r="D34" s="130"/>
      <c r="E34" s="130"/>
      <c r="F34" s="131"/>
    </row>
    <row r="35" spans="1:6" ht="15.75">
      <c r="A35" s="138" t="s">
        <v>51</v>
      </c>
      <c r="B35" s="109">
        <v>0</v>
      </c>
      <c r="C35" s="109"/>
      <c r="D35" s="130"/>
      <c r="E35" s="130"/>
      <c r="F35" s="131"/>
    </row>
    <row r="36" spans="1:6" ht="15.75">
      <c r="A36" s="69" t="s">
        <v>52</v>
      </c>
      <c r="B36" s="70"/>
      <c r="C36" s="70"/>
      <c r="D36" s="128"/>
      <c r="E36" s="128"/>
      <c r="F36" s="129"/>
    </row>
    <row r="37" spans="1:6" ht="15.75">
      <c r="A37" s="138" t="s">
        <v>53</v>
      </c>
      <c r="B37" s="109">
        <v>0</v>
      </c>
      <c r="C37" s="109"/>
      <c r="D37" s="130"/>
      <c r="E37" s="130"/>
      <c r="F37" s="131"/>
    </row>
    <row r="38" spans="1:6" ht="15.75">
      <c r="A38" s="138" t="s">
        <v>54</v>
      </c>
      <c r="B38" s="109">
        <v>0</v>
      </c>
      <c r="C38" s="109"/>
      <c r="D38" s="130"/>
      <c r="E38" s="130"/>
      <c r="F38" s="131"/>
    </row>
    <row r="39" spans="1:6" ht="15.75">
      <c r="A39" s="138" t="s">
        <v>55</v>
      </c>
      <c r="B39" s="109">
        <v>0</v>
      </c>
      <c r="C39" s="109"/>
      <c r="D39" s="130"/>
      <c r="E39" s="130"/>
      <c r="F39" s="131"/>
    </row>
    <row r="40" spans="1:6" ht="15.75">
      <c r="A40" s="138" t="s">
        <v>56</v>
      </c>
      <c r="B40" s="109">
        <v>0</v>
      </c>
      <c r="C40" s="109"/>
      <c r="D40" s="130"/>
      <c r="E40" s="130"/>
      <c r="F40" s="131"/>
    </row>
    <row r="41" spans="1:6" ht="21.75" customHeight="1" thickBot="1">
      <c r="A41" s="139" t="s">
        <v>57</v>
      </c>
      <c r="B41" s="109">
        <v>0</v>
      </c>
      <c r="C41" s="109"/>
      <c r="D41" s="132"/>
      <c r="E41" s="132"/>
      <c r="F41" s="133"/>
    </row>
    <row r="42" spans="1:6" ht="31.5">
      <c r="A42" s="72" t="s">
        <v>58</v>
      </c>
      <c r="B42" s="73"/>
      <c r="C42" s="73"/>
      <c r="D42" s="112"/>
      <c r="E42" s="112"/>
      <c r="F42" s="113"/>
    </row>
    <row r="43" spans="1:6" ht="15.75">
      <c r="A43" s="76" t="s">
        <v>59</v>
      </c>
      <c r="B43" s="77"/>
      <c r="C43" s="77"/>
      <c r="D43" s="114"/>
      <c r="E43" s="114"/>
      <c r="F43" s="115"/>
    </row>
    <row r="44" spans="1:6" ht="15.75">
      <c r="A44" s="140" t="s">
        <v>60</v>
      </c>
      <c r="B44" s="26">
        <v>0</v>
      </c>
      <c r="C44" s="26"/>
      <c r="D44" s="116"/>
      <c r="E44" s="116"/>
      <c r="F44" s="117"/>
    </row>
    <row r="45" spans="1:6" ht="15.75">
      <c r="A45" s="140" t="s">
        <v>61</v>
      </c>
      <c r="B45" s="26">
        <v>0</v>
      </c>
      <c r="C45" s="26"/>
      <c r="D45" s="116"/>
      <c r="E45" s="116"/>
      <c r="F45" s="117"/>
    </row>
    <row r="46" spans="1:6" ht="15.75">
      <c r="A46" s="140" t="s">
        <v>62</v>
      </c>
      <c r="B46" s="26">
        <v>0</v>
      </c>
      <c r="C46" s="26"/>
      <c r="D46" s="116"/>
      <c r="E46" s="116"/>
      <c r="F46" s="117"/>
    </row>
    <row r="47" spans="1:6" ht="15.75">
      <c r="A47" s="140" t="s">
        <v>63</v>
      </c>
      <c r="B47" s="26">
        <v>0</v>
      </c>
      <c r="C47" s="26"/>
      <c r="D47" s="116"/>
      <c r="E47" s="116"/>
      <c r="F47" s="117"/>
    </row>
    <row r="48" spans="1:6" ht="15.75">
      <c r="A48" s="140" t="s">
        <v>64</v>
      </c>
      <c r="B48" s="26">
        <v>0</v>
      </c>
      <c r="C48" s="26"/>
      <c r="D48" s="116"/>
      <c r="E48" s="116"/>
      <c r="F48" s="117"/>
    </row>
    <row r="49" spans="1:6" ht="15.75">
      <c r="A49" s="140" t="s">
        <v>65</v>
      </c>
      <c r="B49" s="26">
        <v>0</v>
      </c>
      <c r="C49" s="26"/>
      <c r="D49" s="116"/>
      <c r="E49" s="116"/>
      <c r="F49" s="117"/>
    </row>
    <row r="50" spans="1:6" ht="15.75">
      <c r="A50" s="140" t="s">
        <v>66</v>
      </c>
      <c r="B50" s="26">
        <v>0</v>
      </c>
      <c r="C50" s="26"/>
      <c r="D50" s="116"/>
      <c r="E50" s="116"/>
      <c r="F50" s="117"/>
    </row>
    <row r="51" spans="1:6" ht="15.75">
      <c r="A51" s="80" t="s">
        <v>67</v>
      </c>
      <c r="B51" s="81"/>
      <c r="C51" s="81"/>
      <c r="D51" s="114"/>
      <c r="E51" s="114"/>
      <c r="F51" s="115"/>
    </row>
    <row r="52" spans="1:6" ht="15.75">
      <c r="A52" s="140" t="s">
        <v>68</v>
      </c>
      <c r="B52" s="26">
        <v>0</v>
      </c>
      <c r="C52" s="26"/>
      <c r="D52" s="116"/>
      <c r="E52" s="116"/>
      <c r="F52" s="117"/>
    </row>
    <row r="53" spans="1:6" ht="15.75">
      <c r="A53" s="140" t="s">
        <v>69</v>
      </c>
      <c r="B53" s="26">
        <v>0</v>
      </c>
      <c r="C53" s="26"/>
      <c r="D53" s="116"/>
      <c r="E53" s="116"/>
      <c r="F53" s="117"/>
    </row>
    <row r="54" spans="1:6" ht="15.75">
      <c r="A54" s="140" t="s">
        <v>70</v>
      </c>
      <c r="B54" s="26">
        <v>0</v>
      </c>
      <c r="C54" s="26"/>
      <c r="D54" s="116"/>
      <c r="E54" s="116"/>
      <c r="F54" s="117"/>
    </row>
    <row r="55" spans="1:6" ht="15.75">
      <c r="A55" s="80" t="s">
        <v>71</v>
      </c>
      <c r="B55" s="81"/>
      <c r="C55" s="81"/>
      <c r="D55" s="114"/>
      <c r="E55" s="114"/>
      <c r="F55" s="115"/>
    </row>
    <row r="56" spans="1:6" ht="15.75">
      <c r="A56" s="140" t="s">
        <v>72</v>
      </c>
      <c r="B56" s="26">
        <v>0</v>
      </c>
      <c r="C56" s="26"/>
      <c r="D56" s="116"/>
      <c r="E56" s="116"/>
      <c r="F56" s="117"/>
    </row>
    <row r="57" spans="1:6" ht="15.75">
      <c r="A57" s="140" t="s">
        <v>73</v>
      </c>
      <c r="B57" s="26">
        <v>0</v>
      </c>
      <c r="C57" s="26"/>
      <c r="D57" s="116"/>
      <c r="E57" s="116"/>
      <c r="F57" s="117"/>
    </row>
    <row r="58" spans="1:6" ht="22.5" customHeight="1" thickBot="1">
      <c r="A58" s="141" t="s">
        <v>74</v>
      </c>
      <c r="B58" s="26">
        <v>0</v>
      </c>
      <c r="C58" s="26"/>
      <c r="D58" s="134"/>
      <c r="E58" s="134"/>
      <c r="F58" s="135"/>
    </row>
    <row r="59" spans="1:6" ht="31.5">
      <c r="A59" s="83" t="s">
        <v>75</v>
      </c>
      <c r="B59" s="84"/>
      <c r="C59" s="84"/>
      <c r="D59" s="118"/>
      <c r="E59" s="118"/>
      <c r="F59" s="119"/>
    </row>
    <row r="60" spans="1:6" ht="15.75">
      <c r="A60" s="87" t="s">
        <v>76</v>
      </c>
      <c r="B60" s="88"/>
      <c r="C60" s="88"/>
      <c r="D60" s="120"/>
      <c r="E60" s="120"/>
      <c r="F60" s="121"/>
    </row>
    <row r="61" spans="1:6" ht="15.75">
      <c r="A61" s="142" t="s">
        <v>77</v>
      </c>
      <c r="B61" s="28">
        <v>0</v>
      </c>
      <c r="C61" s="28"/>
      <c r="D61" s="122"/>
      <c r="E61" s="122"/>
      <c r="F61" s="123"/>
    </row>
    <row r="62" spans="1:6" ht="15.75">
      <c r="A62" s="142" t="s">
        <v>78</v>
      </c>
      <c r="B62" s="28">
        <v>0</v>
      </c>
      <c r="C62" s="28"/>
      <c r="D62" s="122"/>
      <c r="E62" s="122"/>
      <c r="F62" s="123"/>
    </row>
    <row r="63" spans="1:6" ht="15.75">
      <c r="A63" s="142" t="s">
        <v>79</v>
      </c>
      <c r="B63" s="28">
        <v>0</v>
      </c>
      <c r="C63" s="28"/>
      <c r="D63" s="122"/>
      <c r="E63" s="122"/>
      <c r="F63" s="123"/>
    </row>
    <row r="64" spans="1:6" ht="15.75">
      <c r="A64" s="142" t="s">
        <v>80</v>
      </c>
      <c r="B64" s="28">
        <v>0</v>
      </c>
      <c r="C64" s="28"/>
      <c r="D64" s="122"/>
      <c r="E64" s="122"/>
      <c r="F64" s="123"/>
    </row>
    <row r="65" spans="1:6" ht="15.75">
      <c r="A65" s="142" t="s">
        <v>81</v>
      </c>
      <c r="B65" s="28">
        <v>0</v>
      </c>
      <c r="C65" s="28"/>
      <c r="D65" s="122"/>
      <c r="E65" s="122"/>
      <c r="F65" s="123"/>
    </row>
    <row r="66" spans="1:6" ht="15.75">
      <c r="A66" s="142" t="s">
        <v>82</v>
      </c>
      <c r="B66" s="28">
        <v>0</v>
      </c>
      <c r="C66" s="28"/>
      <c r="D66" s="122"/>
      <c r="E66" s="122"/>
      <c r="F66" s="123"/>
    </row>
    <row r="67" spans="1:6" ht="15.75">
      <c r="A67" s="142" t="s">
        <v>83</v>
      </c>
      <c r="B67" s="28">
        <v>0</v>
      </c>
      <c r="C67" s="28"/>
      <c r="D67" s="122"/>
      <c r="E67" s="122"/>
      <c r="F67" s="123"/>
    </row>
    <row r="68" spans="1:6" ht="15.75">
      <c r="A68" s="142" t="s">
        <v>84</v>
      </c>
      <c r="B68" s="28">
        <v>0</v>
      </c>
      <c r="C68" s="28"/>
      <c r="D68" s="122"/>
      <c r="E68" s="122"/>
      <c r="F68" s="123"/>
    </row>
    <row r="69" spans="1:6" ht="15.75">
      <c r="A69" s="91" t="s">
        <v>85</v>
      </c>
      <c r="B69" s="92"/>
      <c r="C69" s="92"/>
      <c r="D69" s="120"/>
      <c r="E69" s="120"/>
      <c r="F69" s="121"/>
    </row>
    <row r="70" spans="1:6" ht="15.75">
      <c r="A70" s="142" t="s">
        <v>86</v>
      </c>
      <c r="B70" s="28">
        <v>0</v>
      </c>
      <c r="C70" s="28"/>
      <c r="D70" s="122"/>
      <c r="E70" s="122"/>
      <c r="F70" s="123"/>
    </row>
    <row r="71" spans="1:6" ht="15.75">
      <c r="A71" s="142" t="s">
        <v>87</v>
      </c>
      <c r="B71" s="28">
        <v>0</v>
      </c>
      <c r="C71" s="28"/>
      <c r="D71" s="122"/>
      <c r="E71" s="122"/>
      <c r="F71" s="123"/>
    </row>
    <row r="72" spans="1:6" ht="15.75">
      <c r="A72" s="142" t="s">
        <v>88</v>
      </c>
      <c r="B72" s="28">
        <v>0</v>
      </c>
      <c r="C72" s="28"/>
      <c r="D72" s="122"/>
      <c r="E72" s="122"/>
      <c r="F72" s="123"/>
    </row>
    <row r="73" spans="1:6" ht="15.75">
      <c r="A73" s="91" t="s">
        <v>89</v>
      </c>
      <c r="B73" s="92"/>
      <c r="C73" s="92"/>
      <c r="D73" s="120"/>
      <c r="E73" s="120"/>
      <c r="F73" s="121"/>
    </row>
    <row r="74" spans="1:6" ht="15.75">
      <c r="A74" s="142" t="s">
        <v>90</v>
      </c>
      <c r="B74" s="28">
        <v>0</v>
      </c>
      <c r="C74" s="28"/>
      <c r="D74" s="122"/>
      <c r="E74" s="122"/>
      <c r="F74" s="123"/>
    </row>
    <row r="75" spans="1:6" ht="15.75">
      <c r="A75" s="142" t="s">
        <v>91</v>
      </c>
      <c r="B75" s="28">
        <v>0</v>
      </c>
      <c r="C75" s="28"/>
      <c r="D75" s="122"/>
      <c r="E75" s="122"/>
      <c r="F75" s="123"/>
    </row>
    <row r="76" spans="1:6" ht="15.75">
      <c r="A76" s="142" t="s">
        <v>92</v>
      </c>
      <c r="B76" s="28">
        <v>0</v>
      </c>
      <c r="C76" s="28"/>
      <c r="D76" s="122"/>
      <c r="E76" s="122"/>
      <c r="F76" s="123"/>
    </row>
    <row r="77" spans="1:6" ht="15.75">
      <c r="A77" s="142" t="s">
        <v>93</v>
      </c>
      <c r="B77" s="28">
        <v>0</v>
      </c>
      <c r="C77" s="28"/>
      <c r="D77" s="122"/>
      <c r="E77" s="122"/>
      <c r="F77" s="123"/>
    </row>
    <row r="78" spans="1:6" ht="15.75">
      <c r="A78" s="142" t="s">
        <v>94</v>
      </c>
      <c r="B78" s="28">
        <v>0</v>
      </c>
      <c r="C78" s="28"/>
      <c r="D78" s="122"/>
      <c r="E78" s="122"/>
      <c r="F78" s="123"/>
    </row>
    <row r="79" spans="1:6" ht="18.75" customHeight="1" thickBot="1">
      <c r="A79" s="143" t="s">
        <v>95</v>
      </c>
      <c r="B79" s="47">
        <v>0</v>
      </c>
      <c r="C79" s="47"/>
      <c r="D79" s="124"/>
      <c r="E79" s="124"/>
      <c r="F79" s="125"/>
    </row>
    <row r="80" spans="1:6" ht="15.75">
      <c r="A80" s="3"/>
      <c r="B80" s="6"/>
    </row>
    <row r="81" spans="1:6" ht="15.75">
      <c r="A81" s="3"/>
      <c r="B81" s="6"/>
    </row>
    <row r="82" spans="1:6" ht="15.75">
      <c r="A82" s="3"/>
      <c r="B82" s="6"/>
    </row>
    <row r="83" spans="1:6" ht="15.75">
      <c r="A83" s="99" t="str">
        <f t="shared" ref="A83:B89" si="0">A3</f>
        <v>Subject knowledge</v>
      </c>
      <c r="B83" s="99">
        <f t="shared" si="0"/>
        <v>0</v>
      </c>
      <c r="C83" s="99">
        <f t="shared" ref="C83:F83" si="1">C3</f>
        <v>0</v>
      </c>
      <c r="D83" s="99">
        <f t="shared" si="1"/>
        <v>0</v>
      </c>
      <c r="E83" s="99">
        <f t="shared" si="1"/>
        <v>0</v>
      </c>
      <c r="F83" s="99">
        <f t="shared" si="1"/>
        <v>0</v>
      </c>
    </row>
    <row r="84" spans="1:6" ht="15.75">
      <c r="A84" s="99" t="str">
        <f t="shared" si="0"/>
        <v>Research methods - theoretical knowledge</v>
      </c>
      <c r="B84" s="99">
        <f t="shared" si="0"/>
        <v>0</v>
      </c>
      <c r="C84" s="99">
        <f t="shared" ref="C84:F84" si="2">C4</f>
        <v>0</v>
      </c>
      <c r="D84" s="99">
        <f t="shared" si="2"/>
        <v>0</v>
      </c>
      <c r="E84" s="99">
        <f t="shared" si="2"/>
        <v>0</v>
      </c>
      <c r="F84" s="99">
        <f t="shared" si="2"/>
        <v>0</v>
      </c>
    </row>
    <row r="85" spans="1:6" ht="15.75">
      <c r="A85" s="99" t="str">
        <f t="shared" si="0"/>
        <v>Research methods - practical application</v>
      </c>
      <c r="B85" s="99">
        <f t="shared" si="0"/>
        <v>0</v>
      </c>
      <c r="C85" s="99">
        <f t="shared" ref="C85:F85" si="3">C5</f>
        <v>0</v>
      </c>
      <c r="D85" s="99">
        <f t="shared" si="3"/>
        <v>0</v>
      </c>
      <c r="E85" s="99">
        <f t="shared" si="3"/>
        <v>0</v>
      </c>
      <c r="F85" s="99">
        <f t="shared" si="3"/>
        <v>0</v>
      </c>
    </row>
    <row r="86" spans="1:6" ht="15.75">
      <c r="A86" s="99" t="str">
        <f t="shared" si="0"/>
        <v>Information seeking</v>
      </c>
      <c r="B86" s="99">
        <f t="shared" si="0"/>
        <v>0</v>
      </c>
      <c r="C86" s="99">
        <f t="shared" ref="C86:F86" si="4">C6</f>
        <v>0</v>
      </c>
      <c r="D86" s="99">
        <f t="shared" si="4"/>
        <v>0</v>
      </c>
      <c r="E86" s="99">
        <f t="shared" si="4"/>
        <v>0</v>
      </c>
      <c r="F86" s="99">
        <f t="shared" si="4"/>
        <v>0</v>
      </c>
    </row>
    <row r="87" spans="1:6" ht="15.75">
      <c r="A87" s="99" t="str">
        <f t="shared" si="0"/>
        <v>Information literacy and management</v>
      </c>
      <c r="B87" s="99">
        <f t="shared" si="0"/>
        <v>0</v>
      </c>
      <c r="C87" s="99">
        <f t="shared" ref="C87:F87" si="5">C7</f>
        <v>0</v>
      </c>
      <c r="D87" s="99">
        <f t="shared" si="5"/>
        <v>0</v>
      </c>
      <c r="E87" s="99">
        <f t="shared" si="5"/>
        <v>0</v>
      </c>
      <c r="F87" s="99">
        <f t="shared" si="5"/>
        <v>0</v>
      </c>
    </row>
    <row r="88" spans="1:6" ht="15.75">
      <c r="A88" s="99" t="str">
        <f t="shared" si="0"/>
        <v>Languages</v>
      </c>
      <c r="B88" s="99">
        <f t="shared" si="0"/>
        <v>0</v>
      </c>
      <c r="C88" s="99">
        <f t="shared" ref="C88:F88" si="6">C8</f>
        <v>0</v>
      </c>
      <c r="D88" s="99">
        <f t="shared" si="6"/>
        <v>0</v>
      </c>
      <c r="E88" s="99">
        <f t="shared" si="6"/>
        <v>0</v>
      </c>
      <c r="F88" s="99">
        <f t="shared" si="6"/>
        <v>0</v>
      </c>
    </row>
    <row r="89" spans="1:6" ht="15.75">
      <c r="A89" s="99" t="str">
        <f t="shared" si="0"/>
        <v>Academic literacy and numeracy</v>
      </c>
      <c r="B89" s="99">
        <f t="shared" si="0"/>
        <v>0</v>
      </c>
      <c r="C89" s="99">
        <f t="shared" ref="C89:F89" si="7">C9</f>
        <v>0</v>
      </c>
      <c r="D89" s="99">
        <f t="shared" si="7"/>
        <v>0</v>
      </c>
      <c r="E89" s="99">
        <f t="shared" si="7"/>
        <v>0</v>
      </c>
      <c r="F89" s="99">
        <f t="shared" si="7"/>
        <v>0</v>
      </c>
    </row>
    <row r="90" spans="1:6" ht="15.75">
      <c r="A90" s="99" t="str">
        <f t="shared" ref="A90:B94" si="8">A11</f>
        <v>Analysing</v>
      </c>
      <c r="B90" s="99">
        <f t="shared" si="8"/>
        <v>0</v>
      </c>
      <c r="C90" s="99">
        <f t="shared" ref="C90:F90" si="9">C11</f>
        <v>0</v>
      </c>
      <c r="D90" s="99">
        <f t="shared" si="9"/>
        <v>0</v>
      </c>
      <c r="E90" s="99">
        <f t="shared" si="9"/>
        <v>0</v>
      </c>
      <c r="F90" s="99">
        <f t="shared" si="9"/>
        <v>0</v>
      </c>
    </row>
    <row r="91" spans="1:6" ht="15.75">
      <c r="A91" s="99" t="str">
        <f t="shared" si="8"/>
        <v>Synthesising</v>
      </c>
      <c r="B91" s="99">
        <f t="shared" si="8"/>
        <v>0</v>
      </c>
      <c r="C91" s="99">
        <f t="shared" ref="C91:F91" si="10">C12</f>
        <v>0</v>
      </c>
      <c r="D91" s="99">
        <f t="shared" si="10"/>
        <v>0</v>
      </c>
      <c r="E91" s="99">
        <f t="shared" si="10"/>
        <v>0</v>
      </c>
      <c r="F91" s="99">
        <f t="shared" si="10"/>
        <v>0</v>
      </c>
    </row>
    <row r="92" spans="1:6" ht="15.75">
      <c r="A92" s="99" t="str">
        <f t="shared" si="8"/>
        <v>Critical thinking</v>
      </c>
      <c r="B92" s="99">
        <f t="shared" si="8"/>
        <v>0</v>
      </c>
      <c r="C92" s="99">
        <f t="shared" ref="C92:F92" si="11">C13</f>
        <v>0</v>
      </c>
      <c r="D92" s="99">
        <f t="shared" si="11"/>
        <v>0</v>
      </c>
      <c r="E92" s="99">
        <f t="shared" si="11"/>
        <v>0</v>
      </c>
      <c r="F92" s="99">
        <f t="shared" si="11"/>
        <v>0</v>
      </c>
    </row>
    <row r="93" spans="1:6" ht="15.75">
      <c r="A93" s="99" t="str">
        <f t="shared" si="8"/>
        <v>Evaluating</v>
      </c>
      <c r="B93" s="99">
        <f t="shared" si="8"/>
        <v>0</v>
      </c>
      <c r="C93" s="99">
        <f t="shared" ref="C93:F93" si="12">C14</f>
        <v>0</v>
      </c>
      <c r="D93" s="99">
        <f t="shared" si="12"/>
        <v>0</v>
      </c>
      <c r="E93" s="99">
        <f t="shared" si="12"/>
        <v>0</v>
      </c>
      <c r="F93" s="99">
        <f t="shared" si="12"/>
        <v>0</v>
      </c>
    </row>
    <row r="94" spans="1:6" ht="15.75">
      <c r="A94" s="99" t="str">
        <f t="shared" si="8"/>
        <v>Problem solving</v>
      </c>
      <c r="B94" s="99">
        <f t="shared" si="8"/>
        <v>0</v>
      </c>
      <c r="C94" s="99">
        <f t="shared" ref="C94:F94" si="13">C15</f>
        <v>0</v>
      </c>
      <c r="D94" s="99">
        <f t="shared" si="13"/>
        <v>0</v>
      </c>
      <c r="E94" s="99">
        <f t="shared" si="13"/>
        <v>0</v>
      </c>
      <c r="F94" s="99">
        <f t="shared" si="13"/>
        <v>0</v>
      </c>
    </row>
    <row r="95" spans="1:6" ht="15.75">
      <c r="A95" s="99" t="str">
        <f t="shared" ref="A95:B99" si="14">A17</f>
        <v>Inquiring mind</v>
      </c>
      <c r="B95" s="99">
        <f t="shared" si="14"/>
        <v>0</v>
      </c>
      <c r="C95" s="99">
        <f t="shared" ref="C95:F95" si="15">C17</f>
        <v>0</v>
      </c>
      <c r="D95" s="99">
        <f t="shared" si="15"/>
        <v>0</v>
      </c>
      <c r="E95" s="99">
        <f t="shared" si="15"/>
        <v>0</v>
      </c>
      <c r="F95" s="99">
        <f t="shared" si="15"/>
        <v>0</v>
      </c>
    </row>
    <row r="96" spans="1:6" ht="15.75">
      <c r="A96" s="99" t="str">
        <f t="shared" si="14"/>
        <v>Intellectual insight</v>
      </c>
      <c r="B96" s="99">
        <f t="shared" si="14"/>
        <v>0</v>
      </c>
      <c r="C96" s="99">
        <f t="shared" ref="C96:F96" si="16">C18</f>
        <v>0</v>
      </c>
      <c r="D96" s="99">
        <f t="shared" si="16"/>
        <v>0</v>
      </c>
      <c r="E96" s="99">
        <f t="shared" si="16"/>
        <v>0</v>
      </c>
      <c r="F96" s="99">
        <f t="shared" si="16"/>
        <v>0</v>
      </c>
    </row>
    <row r="97" spans="1:6" ht="15.75">
      <c r="A97" s="99" t="str">
        <f t="shared" si="14"/>
        <v>Innovation</v>
      </c>
      <c r="B97" s="99">
        <f t="shared" si="14"/>
        <v>0</v>
      </c>
      <c r="C97" s="99">
        <f t="shared" ref="C97:F97" si="17">C19</f>
        <v>0</v>
      </c>
      <c r="D97" s="99">
        <f t="shared" si="17"/>
        <v>0</v>
      </c>
      <c r="E97" s="99">
        <f t="shared" si="17"/>
        <v>0</v>
      </c>
      <c r="F97" s="99">
        <f t="shared" si="17"/>
        <v>0</v>
      </c>
    </row>
    <row r="98" spans="1:6" ht="15.75">
      <c r="A98" s="99" t="str">
        <f t="shared" si="14"/>
        <v>Argument construction</v>
      </c>
      <c r="B98" s="99">
        <f t="shared" si="14"/>
        <v>0</v>
      </c>
      <c r="C98" s="99">
        <f t="shared" ref="C98:F98" si="18">C20</f>
        <v>0</v>
      </c>
      <c r="D98" s="99">
        <f t="shared" si="18"/>
        <v>0</v>
      </c>
      <c r="E98" s="99">
        <f t="shared" si="18"/>
        <v>0</v>
      </c>
      <c r="F98" s="99">
        <f t="shared" si="18"/>
        <v>0</v>
      </c>
    </row>
    <row r="99" spans="1:6" ht="15.75">
      <c r="A99" s="99" t="str">
        <f t="shared" si="14"/>
        <v>Intellectual risk</v>
      </c>
      <c r="B99" s="99">
        <f t="shared" si="14"/>
        <v>0</v>
      </c>
      <c r="C99" s="99">
        <f t="shared" ref="C99:F99" si="19">C21</f>
        <v>0</v>
      </c>
      <c r="D99" s="99">
        <f t="shared" si="19"/>
        <v>0</v>
      </c>
      <c r="E99" s="99">
        <f t="shared" si="19"/>
        <v>0</v>
      </c>
      <c r="F99" s="99">
        <f t="shared" si="19"/>
        <v>0</v>
      </c>
    </row>
    <row r="100" spans="1:6" ht="15.75">
      <c r="A100" s="99" t="str">
        <f t="shared" ref="A100:B105" si="20">A24</f>
        <v>Enthusiasm</v>
      </c>
      <c r="B100" s="99">
        <f t="shared" si="20"/>
        <v>0</v>
      </c>
      <c r="C100" s="99">
        <f t="shared" ref="C100:F100" si="21">C24</f>
        <v>0</v>
      </c>
      <c r="D100" s="99">
        <f t="shared" si="21"/>
        <v>0</v>
      </c>
      <c r="E100" s="99">
        <f t="shared" si="21"/>
        <v>0</v>
      </c>
      <c r="F100" s="99">
        <f t="shared" si="21"/>
        <v>0</v>
      </c>
    </row>
    <row r="101" spans="1:6" ht="15.75">
      <c r="A101" s="99" t="str">
        <f t="shared" si="20"/>
        <v>Perseverance</v>
      </c>
      <c r="B101" s="99">
        <f t="shared" si="20"/>
        <v>0</v>
      </c>
      <c r="C101" s="99">
        <f t="shared" ref="C101:F101" si="22">C25</f>
        <v>0</v>
      </c>
      <c r="D101" s="99">
        <f t="shared" si="22"/>
        <v>0</v>
      </c>
      <c r="E101" s="99">
        <f t="shared" si="22"/>
        <v>0</v>
      </c>
      <c r="F101" s="99">
        <f t="shared" si="22"/>
        <v>0</v>
      </c>
    </row>
    <row r="102" spans="1:6" ht="15.75">
      <c r="A102" s="99" t="str">
        <f t="shared" si="20"/>
        <v>Integrity</v>
      </c>
      <c r="B102" s="99">
        <f t="shared" si="20"/>
        <v>0</v>
      </c>
      <c r="C102" s="99">
        <f t="shared" ref="C102:F102" si="23">C26</f>
        <v>0</v>
      </c>
      <c r="D102" s="99">
        <f t="shared" si="23"/>
        <v>0</v>
      </c>
      <c r="E102" s="99">
        <f t="shared" si="23"/>
        <v>0</v>
      </c>
      <c r="F102" s="99">
        <f t="shared" si="23"/>
        <v>0</v>
      </c>
    </row>
    <row r="103" spans="1:6" ht="15.75">
      <c r="A103" s="99" t="str">
        <f t="shared" si="20"/>
        <v>Self-confidence</v>
      </c>
      <c r="B103" s="99">
        <f t="shared" si="20"/>
        <v>0</v>
      </c>
      <c r="C103" s="99">
        <f t="shared" ref="C103:F103" si="24">C27</f>
        <v>0</v>
      </c>
      <c r="D103" s="99">
        <f t="shared" si="24"/>
        <v>0</v>
      </c>
      <c r="E103" s="99">
        <f t="shared" si="24"/>
        <v>0</v>
      </c>
      <c r="F103" s="99">
        <f t="shared" si="24"/>
        <v>0</v>
      </c>
    </row>
    <row r="104" spans="1:6" ht="15.75">
      <c r="A104" s="99" t="str">
        <f t="shared" si="20"/>
        <v>Self-reflection</v>
      </c>
      <c r="B104" s="99">
        <f t="shared" si="20"/>
        <v>0</v>
      </c>
      <c r="C104" s="99">
        <f t="shared" ref="C104:F104" si="25">C28</f>
        <v>0</v>
      </c>
      <c r="D104" s="99">
        <f t="shared" si="25"/>
        <v>0</v>
      </c>
      <c r="E104" s="99">
        <f t="shared" si="25"/>
        <v>0</v>
      </c>
      <c r="F104" s="99">
        <f t="shared" si="25"/>
        <v>0</v>
      </c>
    </row>
    <row r="105" spans="1:6" ht="15.75">
      <c r="A105" s="99" t="str">
        <f t="shared" si="20"/>
        <v>Responsibility</v>
      </c>
      <c r="B105" s="99">
        <f t="shared" si="20"/>
        <v>0</v>
      </c>
      <c r="C105" s="99">
        <f t="shared" ref="C105:F105" si="26">C29</f>
        <v>0</v>
      </c>
      <c r="D105" s="99">
        <f t="shared" si="26"/>
        <v>0</v>
      </c>
      <c r="E105" s="99">
        <f t="shared" si="26"/>
        <v>0</v>
      </c>
      <c r="F105" s="99">
        <f t="shared" si="26"/>
        <v>0</v>
      </c>
    </row>
    <row r="106" spans="1:6" ht="15.75">
      <c r="A106" s="99" t="str">
        <f t="shared" ref="A106:B110" si="27">A31</f>
        <v>Preparation and prioritisation</v>
      </c>
      <c r="B106" s="99">
        <f t="shared" si="27"/>
        <v>0</v>
      </c>
      <c r="C106" s="99">
        <f t="shared" ref="C106:F106" si="28">C31</f>
        <v>0</v>
      </c>
      <c r="D106" s="99">
        <f t="shared" si="28"/>
        <v>0</v>
      </c>
      <c r="E106" s="99">
        <f t="shared" si="28"/>
        <v>0</v>
      </c>
      <c r="F106" s="99">
        <f t="shared" si="28"/>
        <v>0</v>
      </c>
    </row>
    <row r="107" spans="1:6" ht="15.75">
      <c r="A107" s="99" t="str">
        <f t="shared" si="27"/>
        <v>Commitment to research</v>
      </c>
      <c r="B107" s="99">
        <f t="shared" si="27"/>
        <v>0</v>
      </c>
      <c r="C107" s="99">
        <f t="shared" ref="C107:F107" si="29">C32</f>
        <v>0</v>
      </c>
      <c r="D107" s="99">
        <f t="shared" si="29"/>
        <v>0</v>
      </c>
      <c r="E107" s="99">
        <f t="shared" si="29"/>
        <v>0</v>
      </c>
      <c r="F107" s="99">
        <f t="shared" si="29"/>
        <v>0</v>
      </c>
    </row>
    <row r="108" spans="1:6" ht="15.75">
      <c r="A108" s="99" t="str">
        <f t="shared" si="27"/>
        <v>Time management</v>
      </c>
      <c r="B108" s="99">
        <f t="shared" si="27"/>
        <v>0</v>
      </c>
      <c r="C108" s="99">
        <f t="shared" ref="C108:F108" si="30">C33</f>
        <v>0</v>
      </c>
      <c r="D108" s="99">
        <f t="shared" si="30"/>
        <v>0</v>
      </c>
      <c r="E108" s="99">
        <f t="shared" si="30"/>
        <v>0</v>
      </c>
      <c r="F108" s="99">
        <f t="shared" si="30"/>
        <v>0</v>
      </c>
    </row>
    <row r="109" spans="1:6" ht="15.75">
      <c r="A109" s="99" t="str">
        <f t="shared" si="27"/>
        <v>Responsiveness to change</v>
      </c>
      <c r="B109" s="99">
        <f t="shared" si="27"/>
        <v>0</v>
      </c>
      <c r="C109" s="99">
        <f t="shared" ref="C109:F109" si="31">C34</f>
        <v>0</v>
      </c>
      <c r="D109" s="99">
        <f t="shared" si="31"/>
        <v>0</v>
      </c>
      <c r="E109" s="99">
        <f t="shared" si="31"/>
        <v>0</v>
      </c>
      <c r="F109" s="99">
        <f t="shared" si="31"/>
        <v>0</v>
      </c>
    </row>
    <row r="110" spans="1:6" ht="15.75">
      <c r="A110" s="99" t="str">
        <f t="shared" si="27"/>
        <v>Work-life balance</v>
      </c>
      <c r="B110" s="99">
        <f t="shared" si="27"/>
        <v>0</v>
      </c>
      <c r="C110" s="99">
        <f t="shared" ref="C110:F110" si="32">C35</f>
        <v>0</v>
      </c>
      <c r="D110" s="99">
        <f t="shared" si="32"/>
        <v>0</v>
      </c>
      <c r="E110" s="99">
        <f t="shared" si="32"/>
        <v>0</v>
      </c>
      <c r="F110" s="99">
        <f t="shared" si="32"/>
        <v>0</v>
      </c>
    </row>
    <row r="111" spans="1:6" ht="15.75">
      <c r="A111" s="99" t="str">
        <f t="shared" ref="A111:B115" si="33">A37</f>
        <v>Career management</v>
      </c>
      <c r="B111" s="99">
        <f t="shared" si="33"/>
        <v>0</v>
      </c>
      <c r="C111" s="99">
        <f t="shared" ref="C111:F111" si="34">C37</f>
        <v>0</v>
      </c>
      <c r="D111" s="99">
        <f t="shared" si="34"/>
        <v>0</v>
      </c>
      <c r="E111" s="99">
        <f t="shared" si="34"/>
        <v>0</v>
      </c>
      <c r="F111" s="99">
        <f t="shared" si="34"/>
        <v>0</v>
      </c>
    </row>
    <row r="112" spans="1:6" ht="15.75">
      <c r="A112" s="99" t="str">
        <f t="shared" si="33"/>
        <v>Continuing professional development</v>
      </c>
      <c r="B112" s="99">
        <f t="shared" si="33"/>
        <v>0</v>
      </c>
      <c r="C112" s="99">
        <f t="shared" ref="C112:F112" si="35">C38</f>
        <v>0</v>
      </c>
      <c r="D112" s="99">
        <f t="shared" si="35"/>
        <v>0</v>
      </c>
      <c r="E112" s="99">
        <f t="shared" si="35"/>
        <v>0</v>
      </c>
      <c r="F112" s="99">
        <f t="shared" si="35"/>
        <v>0</v>
      </c>
    </row>
    <row r="113" spans="1:6" ht="15.75">
      <c r="A113" s="99" t="str">
        <f t="shared" si="33"/>
        <v>Responsiveness to opportunities</v>
      </c>
      <c r="B113" s="99">
        <f t="shared" si="33"/>
        <v>0</v>
      </c>
      <c r="C113" s="99">
        <f t="shared" ref="C113:F113" si="36">C39</f>
        <v>0</v>
      </c>
      <c r="D113" s="99">
        <f t="shared" si="36"/>
        <v>0</v>
      </c>
      <c r="E113" s="99">
        <f t="shared" si="36"/>
        <v>0</v>
      </c>
      <c r="F113" s="99">
        <f t="shared" si="36"/>
        <v>0</v>
      </c>
    </row>
    <row r="114" spans="1:6" ht="15.75">
      <c r="A114" s="99" t="str">
        <f t="shared" si="33"/>
        <v>Networking</v>
      </c>
      <c r="B114" s="99">
        <f t="shared" si="33"/>
        <v>0</v>
      </c>
      <c r="C114" s="99">
        <f t="shared" ref="C114:F114" si="37">C40</f>
        <v>0</v>
      </c>
      <c r="D114" s="99">
        <f t="shared" si="37"/>
        <v>0</v>
      </c>
      <c r="E114" s="99">
        <f t="shared" si="37"/>
        <v>0</v>
      </c>
      <c r="F114" s="99">
        <f t="shared" si="37"/>
        <v>0</v>
      </c>
    </row>
    <row r="115" spans="1:6" ht="15.75">
      <c r="A115" s="99" t="str">
        <f t="shared" si="33"/>
        <v>Reputation and esteem</v>
      </c>
      <c r="B115" s="99">
        <f t="shared" si="33"/>
        <v>0</v>
      </c>
      <c r="C115" s="99">
        <f t="shared" ref="C115:F115" si="38">C41</f>
        <v>0</v>
      </c>
      <c r="D115" s="99">
        <f t="shared" si="38"/>
        <v>0</v>
      </c>
      <c r="E115" s="99">
        <f t="shared" si="38"/>
        <v>0</v>
      </c>
      <c r="F115" s="99">
        <f t="shared" si="38"/>
        <v>0</v>
      </c>
    </row>
    <row r="116" spans="1:6" ht="15.75">
      <c r="A116" s="99" t="str">
        <f t="shared" ref="A116:B122" si="39">A44</f>
        <v>Health and safety</v>
      </c>
      <c r="B116" s="99">
        <f t="shared" si="39"/>
        <v>0</v>
      </c>
      <c r="C116" s="99">
        <f t="shared" ref="C116:F116" si="40">C44</f>
        <v>0</v>
      </c>
      <c r="D116" s="99">
        <f t="shared" si="40"/>
        <v>0</v>
      </c>
      <c r="E116" s="99">
        <f t="shared" si="40"/>
        <v>0</v>
      </c>
      <c r="F116" s="99">
        <f t="shared" si="40"/>
        <v>0</v>
      </c>
    </row>
    <row r="117" spans="1:6" ht="15.75">
      <c r="A117" s="99" t="str">
        <f t="shared" si="39"/>
        <v>Ethics, principles and sustainability</v>
      </c>
      <c r="B117" s="99">
        <f t="shared" si="39"/>
        <v>0</v>
      </c>
      <c r="C117" s="99">
        <f t="shared" ref="C117:F117" si="41">C45</f>
        <v>0</v>
      </c>
      <c r="D117" s="99">
        <f t="shared" si="41"/>
        <v>0</v>
      </c>
      <c r="E117" s="99">
        <f t="shared" si="41"/>
        <v>0</v>
      </c>
      <c r="F117" s="99">
        <f t="shared" si="41"/>
        <v>0</v>
      </c>
    </row>
    <row r="118" spans="1:6" ht="15.75">
      <c r="A118" s="99" t="str">
        <f t="shared" si="39"/>
        <v>Legal requirements</v>
      </c>
      <c r="B118" s="99">
        <f t="shared" si="39"/>
        <v>0</v>
      </c>
      <c r="C118" s="99">
        <f t="shared" ref="C118:F118" si="42">C46</f>
        <v>0</v>
      </c>
      <c r="D118" s="99">
        <f t="shared" si="42"/>
        <v>0</v>
      </c>
      <c r="E118" s="99">
        <f t="shared" si="42"/>
        <v>0</v>
      </c>
      <c r="F118" s="99">
        <f t="shared" si="42"/>
        <v>0</v>
      </c>
    </row>
    <row r="119" spans="1:6" ht="15.75">
      <c r="A119" s="99" t="str">
        <f t="shared" si="39"/>
        <v>IPR and copyright</v>
      </c>
      <c r="B119" s="99">
        <f t="shared" si="39"/>
        <v>0</v>
      </c>
      <c r="C119" s="99">
        <f t="shared" ref="C119:F119" si="43">C47</f>
        <v>0</v>
      </c>
      <c r="D119" s="99">
        <f t="shared" si="43"/>
        <v>0</v>
      </c>
      <c r="E119" s="99">
        <f t="shared" si="43"/>
        <v>0</v>
      </c>
      <c r="F119" s="99">
        <f t="shared" si="43"/>
        <v>0</v>
      </c>
    </row>
    <row r="120" spans="1:6" ht="15.75">
      <c r="A120" s="99" t="str">
        <f t="shared" si="39"/>
        <v>Respect and confidentiality</v>
      </c>
      <c r="B120" s="99">
        <f t="shared" si="39"/>
        <v>0</v>
      </c>
      <c r="C120" s="99">
        <f t="shared" ref="C120:F120" si="44">C48</f>
        <v>0</v>
      </c>
      <c r="D120" s="99">
        <f t="shared" si="44"/>
        <v>0</v>
      </c>
      <c r="E120" s="99">
        <f t="shared" si="44"/>
        <v>0</v>
      </c>
      <c r="F120" s="99">
        <f t="shared" si="44"/>
        <v>0</v>
      </c>
    </row>
    <row r="121" spans="1:6" ht="15.75">
      <c r="A121" s="99" t="str">
        <f t="shared" si="39"/>
        <v>Attribution and co-authorship</v>
      </c>
      <c r="B121" s="99">
        <f t="shared" si="39"/>
        <v>0</v>
      </c>
      <c r="C121" s="99">
        <f t="shared" ref="C121:F121" si="45">C49</f>
        <v>0</v>
      </c>
      <c r="D121" s="99">
        <f t="shared" si="45"/>
        <v>0</v>
      </c>
      <c r="E121" s="99">
        <f t="shared" si="45"/>
        <v>0</v>
      </c>
      <c r="F121" s="99">
        <f t="shared" si="45"/>
        <v>0</v>
      </c>
    </row>
    <row r="122" spans="1:6" ht="15.75">
      <c r="A122" s="99" t="str">
        <f t="shared" si="39"/>
        <v>Appropriate practice</v>
      </c>
      <c r="B122" s="99">
        <f t="shared" si="39"/>
        <v>0</v>
      </c>
      <c r="C122" s="99">
        <f t="shared" ref="C122:F122" si="46">C50</f>
        <v>0</v>
      </c>
      <c r="D122" s="99">
        <f t="shared" si="46"/>
        <v>0</v>
      </c>
      <c r="E122" s="99">
        <f t="shared" si="46"/>
        <v>0</v>
      </c>
      <c r="F122" s="99">
        <f t="shared" si="46"/>
        <v>0</v>
      </c>
    </row>
    <row r="123" spans="1:6" ht="15.75">
      <c r="A123" s="99" t="str">
        <f t="shared" ref="A123:B125" si="47">A52</f>
        <v>Research strategy</v>
      </c>
      <c r="B123" s="99">
        <f t="shared" si="47"/>
        <v>0</v>
      </c>
      <c r="C123" s="99">
        <f t="shared" ref="C123:F123" si="48">C52</f>
        <v>0</v>
      </c>
      <c r="D123" s="99">
        <f t="shared" si="48"/>
        <v>0</v>
      </c>
      <c r="E123" s="99">
        <f t="shared" si="48"/>
        <v>0</v>
      </c>
      <c r="F123" s="99">
        <f t="shared" si="48"/>
        <v>0</v>
      </c>
    </row>
    <row r="124" spans="1:6" ht="15.75">
      <c r="A124" s="99" t="str">
        <f t="shared" si="47"/>
        <v>Project planning and delivery</v>
      </c>
      <c r="B124" s="99">
        <f t="shared" si="47"/>
        <v>0</v>
      </c>
      <c r="C124" s="99">
        <f t="shared" ref="C124:F124" si="49">C53</f>
        <v>0</v>
      </c>
      <c r="D124" s="99">
        <f t="shared" si="49"/>
        <v>0</v>
      </c>
      <c r="E124" s="99">
        <f t="shared" si="49"/>
        <v>0</v>
      </c>
      <c r="F124" s="99">
        <f t="shared" si="49"/>
        <v>0</v>
      </c>
    </row>
    <row r="125" spans="1:6" ht="15.75">
      <c r="A125" s="99" t="str">
        <f t="shared" si="47"/>
        <v>Risk management</v>
      </c>
      <c r="B125" s="99">
        <f t="shared" si="47"/>
        <v>0</v>
      </c>
      <c r="C125" s="99">
        <f t="shared" ref="C125:F125" si="50">C54</f>
        <v>0</v>
      </c>
      <c r="D125" s="99">
        <f t="shared" si="50"/>
        <v>0</v>
      </c>
      <c r="E125" s="99">
        <f t="shared" si="50"/>
        <v>0</v>
      </c>
      <c r="F125" s="99">
        <f t="shared" si="50"/>
        <v>0</v>
      </c>
    </row>
    <row r="126" spans="1:6" ht="15.75">
      <c r="A126" s="99" t="str">
        <f t="shared" ref="A126:B128" si="51">A56</f>
        <v>Income and funding generation</v>
      </c>
      <c r="B126" s="99">
        <f t="shared" si="51"/>
        <v>0</v>
      </c>
      <c r="C126" s="99">
        <f t="shared" ref="C126:F126" si="52">C56</f>
        <v>0</v>
      </c>
      <c r="D126" s="99">
        <f t="shared" si="52"/>
        <v>0</v>
      </c>
      <c r="E126" s="99">
        <f t="shared" si="52"/>
        <v>0</v>
      </c>
      <c r="F126" s="99">
        <f t="shared" si="52"/>
        <v>0</v>
      </c>
    </row>
    <row r="127" spans="1:6" ht="15.75">
      <c r="A127" s="99" t="str">
        <f t="shared" si="51"/>
        <v>Financial management</v>
      </c>
      <c r="B127" s="99">
        <f t="shared" si="51"/>
        <v>0</v>
      </c>
      <c r="C127" s="99">
        <f t="shared" ref="C127:F127" si="53">C57</f>
        <v>0</v>
      </c>
      <c r="D127" s="99">
        <f t="shared" si="53"/>
        <v>0</v>
      </c>
      <c r="E127" s="99">
        <f t="shared" si="53"/>
        <v>0</v>
      </c>
      <c r="F127" s="99">
        <f t="shared" si="53"/>
        <v>0</v>
      </c>
    </row>
    <row r="128" spans="1:6" ht="15.75">
      <c r="A128" s="99" t="str">
        <f t="shared" si="51"/>
        <v>Infrastructure and resources</v>
      </c>
      <c r="B128" s="99">
        <f t="shared" si="51"/>
        <v>0</v>
      </c>
      <c r="C128" s="99">
        <f t="shared" ref="C128:F128" si="54">C58</f>
        <v>0</v>
      </c>
      <c r="D128" s="99">
        <f t="shared" si="54"/>
        <v>0</v>
      </c>
      <c r="E128" s="99">
        <f t="shared" si="54"/>
        <v>0</v>
      </c>
      <c r="F128" s="99">
        <f t="shared" si="54"/>
        <v>0</v>
      </c>
    </row>
    <row r="129" spans="1:6" ht="15.75">
      <c r="A129" s="99" t="str">
        <f t="shared" ref="A129:B136" si="55">A61</f>
        <v>Collegiality</v>
      </c>
      <c r="B129" s="99">
        <f t="shared" si="55"/>
        <v>0</v>
      </c>
      <c r="C129" s="99">
        <f t="shared" ref="C129:F129" si="56">C61</f>
        <v>0</v>
      </c>
      <c r="D129" s="99">
        <f t="shared" si="56"/>
        <v>0</v>
      </c>
      <c r="E129" s="99">
        <f t="shared" si="56"/>
        <v>0</v>
      </c>
      <c r="F129" s="99">
        <f t="shared" si="56"/>
        <v>0</v>
      </c>
    </row>
    <row r="130" spans="1:6" ht="15.75">
      <c r="A130" s="99" t="str">
        <f t="shared" si="55"/>
        <v>Team working</v>
      </c>
      <c r="B130" s="99">
        <f t="shared" si="55"/>
        <v>0</v>
      </c>
      <c r="C130" s="99">
        <f t="shared" ref="C130:F130" si="57">C62</f>
        <v>0</v>
      </c>
      <c r="D130" s="99">
        <f t="shared" si="57"/>
        <v>0</v>
      </c>
      <c r="E130" s="99">
        <f t="shared" si="57"/>
        <v>0</v>
      </c>
      <c r="F130" s="99">
        <f t="shared" si="57"/>
        <v>0</v>
      </c>
    </row>
    <row r="131" spans="1:6" ht="15.75">
      <c r="A131" s="99" t="str">
        <f t="shared" si="55"/>
        <v>People management</v>
      </c>
      <c r="B131" s="99">
        <f t="shared" si="55"/>
        <v>0</v>
      </c>
      <c r="C131" s="99">
        <f t="shared" ref="C131:F131" si="58">C63</f>
        <v>0</v>
      </c>
      <c r="D131" s="99">
        <f t="shared" si="58"/>
        <v>0</v>
      </c>
      <c r="E131" s="99">
        <f t="shared" si="58"/>
        <v>0</v>
      </c>
      <c r="F131" s="99">
        <f t="shared" si="58"/>
        <v>0</v>
      </c>
    </row>
    <row r="132" spans="1:6" ht="15.75">
      <c r="A132" s="99" t="str">
        <f t="shared" si="55"/>
        <v>Supervision</v>
      </c>
      <c r="B132" s="99">
        <f t="shared" si="55"/>
        <v>0</v>
      </c>
      <c r="C132" s="99">
        <f t="shared" ref="C132:F132" si="59">C64</f>
        <v>0</v>
      </c>
      <c r="D132" s="99">
        <f t="shared" si="59"/>
        <v>0</v>
      </c>
      <c r="E132" s="99">
        <f t="shared" si="59"/>
        <v>0</v>
      </c>
      <c r="F132" s="99">
        <f t="shared" si="59"/>
        <v>0</v>
      </c>
    </row>
    <row r="133" spans="1:6" ht="15.75">
      <c r="A133" s="99" t="str">
        <f t="shared" si="55"/>
        <v>Mentoring</v>
      </c>
      <c r="B133" s="99">
        <f t="shared" si="55"/>
        <v>0</v>
      </c>
      <c r="C133" s="99">
        <f t="shared" ref="C133:F133" si="60">C65</f>
        <v>0</v>
      </c>
      <c r="D133" s="99">
        <f t="shared" si="60"/>
        <v>0</v>
      </c>
      <c r="E133" s="99">
        <f t="shared" si="60"/>
        <v>0</v>
      </c>
      <c r="F133" s="99">
        <f t="shared" si="60"/>
        <v>0</v>
      </c>
    </row>
    <row r="134" spans="1:6" ht="15.75">
      <c r="A134" s="99" t="str">
        <f t="shared" si="55"/>
        <v>Influence and leadership</v>
      </c>
      <c r="B134" s="99">
        <f t="shared" si="55"/>
        <v>0</v>
      </c>
      <c r="C134" s="99">
        <f t="shared" ref="C134:F134" si="61">C66</f>
        <v>0</v>
      </c>
      <c r="D134" s="99">
        <f t="shared" si="61"/>
        <v>0</v>
      </c>
      <c r="E134" s="99">
        <f t="shared" si="61"/>
        <v>0</v>
      </c>
      <c r="F134" s="99">
        <f t="shared" si="61"/>
        <v>0</v>
      </c>
    </row>
    <row r="135" spans="1:6" ht="15.75">
      <c r="A135" s="99" t="str">
        <f t="shared" si="55"/>
        <v>Collaboration</v>
      </c>
      <c r="B135" s="99">
        <f t="shared" si="55"/>
        <v>0</v>
      </c>
      <c r="C135" s="99">
        <f t="shared" ref="C135:F135" si="62">C67</f>
        <v>0</v>
      </c>
      <c r="D135" s="99">
        <f t="shared" si="62"/>
        <v>0</v>
      </c>
      <c r="E135" s="99">
        <f t="shared" si="62"/>
        <v>0</v>
      </c>
      <c r="F135" s="99">
        <f t="shared" si="62"/>
        <v>0</v>
      </c>
    </row>
    <row r="136" spans="1:6" ht="15.75">
      <c r="A136" s="99" t="str">
        <f t="shared" si="55"/>
        <v>Equality and diversity</v>
      </c>
      <c r="B136" s="99">
        <f t="shared" si="55"/>
        <v>0</v>
      </c>
      <c r="C136" s="99">
        <f t="shared" ref="C136:F136" si="63">C68</f>
        <v>0</v>
      </c>
      <c r="D136" s="99">
        <f t="shared" si="63"/>
        <v>0</v>
      </c>
      <c r="E136" s="99">
        <f t="shared" si="63"/>
        <v>0</v>
      </c>
      <c r="F136" s="99">
        <f t="shared" si="63"/>
        <v>0</v>
      </c>
    </row>
    <row r="137" spans="1:6" ht="15.75">
      <c r="A137" s="99" t="str">
        <f t="shared" ref="A137:B139" si="64">A70</f>
        <v>Communication methods</v>
      </c>
      <c r="B137" s="99">
        <f t="shared" si="64"/>
        <v>0</v>
      </c>
      <c r="C137" s="99">
        <f t="shared" ref="C137:F137" si="65">C70</f>
        <v>0</v>
      </c>
      <c r="D137" s="99">
        <f t="shared" si="65"/>
        <v>0</v>
      </c>
      <c r="E137" s="99">
        <f t="shared" si="65"/>
        <v>0</v>
      </c>
      <c r="F137" s="99">
        <f t="shared" si="65"/>
        <v>0</v>
      </c>
    </row>
    <row r="138" spans="1:6" ht="15.75">
      <c r="A138" s="99" t="str">
        <f t="shared" si="64"/>
        <v>Communication media</v>
      </c>
      <c r="B138" s="99">
        <f t="shared" si="64"/>
        <v>0</v>
      </c>
      <c r="C138" s="99">
        <f t="shared" ref="C138:F138" si="66">C71</f>
        <v>0</v>
      </c>
      <c r="D138" s="99">
        <f t="shared" si="66"/>
        <v>0</v>
      </c>
      <c r="E138" s="99">
        <f t="shared" si="66"/>
        <v>0</v>
      </c>
      <c r="F138" s="99">
        <f t="shared" si="66"/>
        <v>0</v>
      </c>
    </row>
    <row r="139" spans="1:6" ht="15.75">
      <c r="A139" s="99" t="str">
        <f t="shared" si="64"/>
        <v>Publication</v>
      </c>
      <c r="B139" s="99">
        <f t="shared" si="64"/>
        <v>0</v>
      </c>
      <c r="C139" s="99">
        <f t="shared" ref="C139:F139" si="67">C72</f>
        <v>0</v>
      </c>
      <c r="D139" s="99">
        <f t="shared" si="67"/>
        <v>0</v>
      </c>
      <c r="E139" s="99">
        <f t="shared" si="67"/>
        <v>0</v>
      </c>
      <c r="F139" s="99">
        <f t="shared" si="67"/>
        <v>0</v>
      </c>
    </row>
    <row r="140" spans="1:6" ht="15.75">
      <c r="A140" s="99" t="str">
        <f t="shared" ref="A140:B145" si="68">A74</f>
        <v>Teaching</v>
      </c>
      <c r="B140" s="99">
        <f t="shared" si="68"/>
        <v>0</v>
      </c>
      <c r="C140" s="99">
        <f t="shared" ref="C140:F140" si="69">C74</f>
        <v>0</v>
      </c>
      <c r="D140" s="99">
        <f t="shared" si="69"/>
        <v>0</v>
      </c>
      <c r="E140" s="99">
        <f t="shared" si="69"/>
        <v>0</v>
      </c>
      <c r="F140" s="99">
        <f t="shared" si="69"/>
        <v>0</v>
      </c>
    </row>
    <row r="141" spans="1:6" ht="15.75">
      <c r="A141" s="99" t="str">
        <f t="shared" si="68"/>
        <v>Public engagement</v>
      </c>
      <c r="B141" s="99">
        <f t="shared" si="68"/>
        <v>0</v>
      </c>
      <c r="C141" s="99">
        <f t="shared" ref="C141:F141" si="70">C75</f>
        <v>0</v>
      </c>
      <c r="D141" s="99">
        <f t="shared" si="70"/>
        <v>0</v>
      </c>
      <c r="E141" s="99">
        <f t="shared" si="70"/>
        <v>0</v>
      </c>
      <c r="F141" s="99">
        <f t="shared" si="70"/>
        <v>0</v>
      </c>
    </row>
    <row r="142" spans="1:6" ht="15.75">
      <c r="A142" s="99" t="str">
        <f t="shared" si="68"/>
        <v>Enterprise</v>
      </c>
      <c r="B142" s="99">
        <f t="shared" si="68"/>
        <v>0</v>
      </c>
      <c r="C142" s="99">
        <f t="shared" ref="C142:F142" si="71">C76</f>
        <v>0</v>
      </c>
      <c r="D142" s="99">
        <f t="shared" si="71"/>
        <v>0</v>
      </c>
      <c r="E142" s="99">
        <f t="shared" si="71"/>
        <v>0</v>
      </c>
      <c r="F142" s="99">
        <f t="shared" si="71"/>
        <v>0</v>
      </c>
    </row>
    <row r="143" spans="1:6" ht="15.75">
      <c r="A143" s="99" t="str">
        <f t="shared" si="68"/>
        <v>Policy</v>
      </c>
      <c r="B143" s="99">
        <f t="shared" si="68"/>
        <v>0</v>
      </c>
      <c r="C143" s="99">
        <f t="shared" ref="C143:F143" si="72">C77</f>
        <v>0</v>
      </c>
      <c r="D143" s="99">
        <f t="shared" si="72"/>
        <v>0</v>
      </c>
      <c r="E143" s="99">
        <f t="shared" si="72"/>
        <v>0</v>
      </c>
      <c r="F143" s="99">
        <f t="shared" si="72"/>
        <v>0</v>
      </c>
    </row>
    <row r="144" spans="1:6" ht="15.75">
      <c r="A144" s="99" t="str">
        <f t="shared" si="68"/>
        <v>Society and culture</v>
      </c>
      <c r="B144" s="99">
        <f t="shared" si="68"/>
        <v>0</v>
      </c>
      <c r="C144" s="99">
        <f t="shared" ref="C144:F144" si="73">C78</f>
        <v>0</v>
      </c>
      <c r="D144" s="99">
        <f t="shared" si="73"/>
        <v>0</v>
      </c>
      <c r="E144" s="99">
        <f t="shared" si="73"/>
        <v>0</v>
      </c>
      <c r="F144" s="99">
        <f t="shared" si="73"/>
        <v>0</v>
      </c>
    </row>
    <row r="145" spans="1:6" ht="15.75">
      <c r="A145" s="99" t="str">
        <f t="shared" si="68"/>
        <v>Global citizenship</v>
      </c>
      <c r="B145" s="99">
        <f t="shared" si="68"/>
        <v>0</v>
      </c>
      <c r="C145" s="99">
        <f t="shared" ref="C145:F145" si="74">C79</f>
        <v>0</v>
      </c>
      <c r="D145" s="99">
        <f t="shared" si="74"/>
        <v>0</v>
      </c>
      <c r="E145" s="99">
        <f t="shared" si="74"/>
        <v>0</v>
      </c>
      <c r="F145" s="99">
        <f t="shared" si="74"/>
        <v>0</v>
      </c>
    </row>
  </sheetData>
  <pageMargins left="0.75" right="0.75" top="1" bottom="1" header="0.5" footer="0.5"/>
  <pageSetup paperSize="9" orientation="portrait" horizontalDpi="4294967292" verticalDpi="4294967292"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eam xmlns="95ba0514-72ff-433b-a0f2-3de214e24666">
      <Value>Researcher Development</Value>
    </Team>
    <Stageofprocess xmlns="95ba0514-72ff-433b-a0f2-3de214e24666">
      <Value>PG Cert</Value>
    </Stageofprocess>
    <Description xmlns="95ba0514-72ff-433b-a0f2-3de214e24666" xsi:nil="true"/>
    <SusanAnderson xmlns="95ba0514-72ff-433b-a0f2-3de214e24666">
      <UserInfo>
        <DisplayName>i:0#.f|membership|debbie.meikle@strath.ac.uk</DisplayName>
        <AccountId>51</AccountId>
        <AccountType/>
      </UserInfo>
    </SusanAnderson>
    <link xmlns="95ba0514-72ff-433b-a0f2-3de214e24666">
      <Url xsi:nil="true"/>
      <Description xsi:nil="true"/>
    </link>
    <Update xmlns="95ba0514-72ff-433b-a0f2-3de214e24666">Annually</Updat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A109966FAB634CAD0162A5D4F8AE1E" ma:contentTypeVersion="13" ma:contentTypeDescription="Create a new document." ma:contentTypeScope="" ma:versionID="372986fa449ff8e2ae63a347fea1c0b4">
  <xsd:schema xmlns:xsd="http://www.w3.org/2001/XMLSchema" xmlns:xs="http://www.w3.org/2001/XMLSchema" xmlns:p="http://schemas.microsoft.com/office/2006/metadata/properties" xmlns:ns2="95ba0514-72ff-433b-a0f2-3de214e24666" xmlns:ns3="cf88b847-9c6e-48b8-b612-eb2dcb8a9062" targetNamespace="http://schemas.microsoft.com/office/2006/metadata/properties" ma:root="true" ma:fieldsID="050f50c958aab3773db4dc1e21f7041d" ns2:_="" ns3:_="">
    <xsd:import namespace="95ba0514-72ff-433b-a0f2-3de214e24666"/>
    <xsd:import namespace="cf88b847-9c6e-48b8-b612-eb2dcb8a9062"/>
    <xsd:element name="properties">
      <xsd:complexType>
        <xsd:sequence>
          <xsd:element name="documentManagement">
            <xsd:complexType>
              <xsd:all>
                <xsd:element ref="ns2:MediaServiceMetadata" minOccurs="0"/>
                <xsd:element ref="ns2:MediaServiceFastMetadata" minOccurs="0"/>
                <xsd:element ref="ns2:SusanAnderson"/>
                <xsd:element ref="ns2:Team" minOccurs="0"/>
                <xsd:element ref="ns2:Stageofprocess" minOccurs="0"/>
                <xsd:element ref="ns2:MediaServiceAutoKeyPoints" minOccurs="0"/>
                <xsd:element ref="ns2:MediaServiceKeyPoints" minOccurs="0"/>
                <xsd:element ref="ns2:Description" minOccurs="0"/>
                <xsd:element ref="ns2:link" minOccurs="0"/>
                <xsd:element ref="ns2:Update"/>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ba0514-72ff-433b-a0f2-3de214e246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usanAnderson" ma:index="10" ma:displayName="Author" ma:description="The person/s responsible for writing and updating this piece of content" ma:format="Dropdown" ma:list="UserInfo" ma:SharePointGroup="0" ma:internalName="SusanAnderson">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am" ma:index="11" nillable="true" ma:displayName="Team" ma:format="Dropdown" ma:internalName="Team" ma:requiredMultiChoice="true">
      <xsd:complexType>
        <xsd:complexContent>
          <xsd:extension base="dms:MultiChoice">
            <xsd:sequence>
              <xsd:element name="Value" maxOccurs="unbounded" minOccurs="0" nillable="true">
                <xsd:simpleType>
                  <xsd:restriction base="dms:Choice">
                    <xsd:enumeration value="Front office"/>
                    <xsd:enumeration value="Grants &amp; Contracts"/>
                    <xsd:enumeration value="Impact &amp; Environment"/>
                    <xsd:enumeration value="International"/>
                    <xsd:enumeration value="KE"/>
                    <xsd:enumeration value="PGR funding"/>
                    <xsd:enumeration value="Public Engagement"/>
                    <xsd:enumeration value="R&amp;KE Development"/>
                    <xsd:enumeration value="R&amp;KE Information"/>
                    <xsd:enumeration value="Research Policy"/>
                    <xsd:enumeration value="Researcher Development"/>
                    <xsd:enumeration value="External dept"/>
                  </xsd:restriction>
                </xsd:simpleType>
              </xsd:element>
            </xsd:sequence>
          </xsd:extension>
        </xsd:complexContent>
      </xsd:complexType>
    </xsd:element>
    <xsd:element name="Stageofprocess" ma:index="12" nillable="true" ma:displayName="Page" ma:description="This is the page/s that the FAQ is relevant to" ma:format="Dropdown" ma:internalName="Stageofprocess" ma:requiredMultiChoice="true">
      <xsd:complexType>
        <xsd:complexContent>
          <xsd:extension base="dms:MultiChoice">
            <xsd:sequence>
              <xsd:element name="Value" maxOccurs="unbounded" minOccurs="0" nillable="true">
                <xsd:simpleType>
                  <xsd:restriction base="dms:Choice">
                    <xsd:enumeration value="Home"/>
                    <xsd:enumeration value="About"/>
                    <xsd:enumeration value="Contact"/>
                    <xsd:enumeration value="Suggestions Box"/>
                    <xsd:enumeration value="Funding Journey"/>
                    <xsd:enumeration value="Funding Development"/>
                    <xsd:enumeration value="Find Funding"/>
                    <xsd:enumeration value="Covid-19 Funding"/>
                    <xsd:enumeration value="UK Research Funding"/>
                    <xsd:enumeration value="Contacts for UK Research Advice"/>
                    <xsd:enumeration value="EPSRC"/>
                    <xsd:enumeration value="MRC"/>
                    <xsd:enumeration value="AHRC"/>
                    <xsd:enumeration value="ESRC"/>
                    <xsd:enumeration value="NERC"/>
                    <xsd:enumeration value="BBSRC"/>
                    <xsd:enumeration value="STFC"/>
                    <xsd:enumeration value="Innovate UK"/>
                    <xsd:enumeration value="UKRI"/>
                    <xsd:enumeration value="Wellcome Trust"/>
                    <xsd:enumeration value="Leverhulme Trust"/>
                    <xsd:enumeration value="Cancer Research UK"/>
                    <xsd:enumeration value="Royal Academy of Engineering"/>
                    <xsd:enumeration value="Academy of Medical Sciences"/>
                    <xsd:enumeration value="The British Academy"/>
                    <xsd:enumeration value="International Funding"/>
                    <xsd:enumeration value="Horizon 2020 and European Programmes"/>
                    <xsd:enumeration value="Excellent Science"/>
                    <xsd:enumeration value="Industrial Leadership"/>
                    <xsd:enumeration value="Societal Challenges"/>
                    <xsd:enumeration value="Horizon 2020 Work Programmes 2018-2020"/>
                    <xsd:enumeration value="Horizon Europe"/>
                    <xsd:enumeration value="Funding outwith the UK &amp; EU"/>
                    <xsd:enumeration value="UKRI International Funding"/>
                    <xsd:enumeration value="International Internal Funding"/>
                    <xsd:enumeration value="International Development"/>
                    <xsd:enumeration value="Internal Funding"/>
                    <xsd:enumeration value="New Professor's Fund"/>
                    <xsd:enumeration value="Research &amp; Development Fund"/>
                    <xsd:enumeration value="SFC GCRF Fund"/>
                    <xsd:enumeration value="Global Engagements Fund"/>
                    <xsd:enumeration value="International Proposal Development Fund"/>
                    <xsd:enumeration value="Knowledge Exchange Funding"/>
                    <xsd:enumeration value="Innovation Vouchers"/>
                    <xsd:enumeration value="Commercial Funding"/>
                    <xsd:enumeration value="Fellowships"/>
                    <xsd:enumeration value="Postgraduate Research Funding"/>
                    <xsd:enumeration value="SRSS"/>
                    <xsd:enumeration value="Public Engagement Funding"/>
                    <xsd:enumeration value="Costing &amp; Pricing"/>
                    <xsd:enumeration value="Costing Your Project"/>
                    <xsd:enumeration value="Classification"/>
                    <xsd:enumeration value="Costing tool"/>
                    <xsd:enumeration value="DI Staff Costs"/>
                    <xsd:enumeration value="DI Non-Staff Costs"/>
                    <xsd:enumeration value="Estimating Time"/>
                    <xsd:enumeration value="KE costing"/>
                    <xsd:enumeration value="PGR-S"/>
                    <xsd:enumeration value="Full Economic Costing (fEC)"/>
                    <xsd:enumeration value="Pricing Strategies"/>
                    <xsd:enumeration value="Financial Sustainability and Recovery"/>
                    <xsd:enumeration value="Submissions &amp; Approval"/>
                    <xsd:enumeration value="Contracts &amp; Project Set Up"/>
                    <xsd:enumeration value="Process Flowcharts"/>
                    <xsd:enumeration value="Request a New Contract"/>
                    <xsd:enumeration value="Next Steps"/>
                    <xsd:enumeration value="Publication"/>
                    <xsd:enumeration value="Evaluation"/>
                    <xsd:enumeration value="IP &amp; Commercialisation"/>
                    <xsd:enumeration value="Data &amp; Information"/>
                    <xsd:enumeration value="Research Data Management &amp; Sharing"/>
                    <xsd:enumeration value="Connecting &amp; Engaging"/>
                    <xsd:enumeration value="Knowledge Exchange"/>
                    <xsd:enumeration value="Knowledge Transfer Partnerships"/>
                    <xsd:enumeration value="Public Engagement"/>
                    <xsd:enumeration value="What Is Public Engagement?"/>
                    <xsd:enumeration value="Public Engagement at Strathclyde"/>
                    <xsd:enumeration value="Public Engagement Platforms"/>
                    <xsd:enumeration value="Developing Your Public Engagement Project"/>
                    <xsd:enumeration value="Public Engagement Funding"/>
                    <xsd:enumeration value="Evaluating Your Public Engagement Project"/>
                    <xsd:enumeration value="Schools Engagement"/>
                    <xsd:enumeration value="Explorathon"/>
                    <xsd:enumeration value="Images of Research"/>
                    <xsd:enumeration value="Engage with Strathclyde"/>
                    <xsd:enumeration value="Strategic Theme Engagement"/>
                    <xsd:enumeration value="Strategic Theme Overview"/>
                    <xsd:enumeration value="Strategic Theme Funding &amp; Support"/>
                    <xsd:enumeration value="Research Excellence with Impact"/>
                    <xsd:enumeration value="Research Excellence Framework"/>
                    <xsd:enumeration value="REF2021 Outputs"/>
                    <xsd:enumeration value="REF2021 Impact"/>
                    <xsd:enumeration value="REF2021 Environment"/>
                    <xsd:enumeration value="Ethics &amp; Policy"/>
                    <xsd:enumeration value="University Ethics Committee"/>
                    <xsd:enumeration value="Research Policy"/>
                    <xsd:enumeration value="Research Environment"/>
                    <xsd:enumeration value="Responsible Research &amp; Innovation"/>
                    <xsd:enumeration value="Equipment"/>
                    <xsd:enumeration value="International Strategic Partnerships"/>
                    <xsd:enumeration value="Managed Projects &amp; Impact"/>
                    <xsd:enumeration value="Impact Acceleration Account"/>
                    <xsd:enumeration value="IAA Aims &amp; Objectives"/>
                    <xsd:enumeration value="IAA Funding Mechanisms and Application Forms"/>
                    <xsd:enumeration value="IAA Funding Criteria"/>
                    <xsd:enumeration value="Impact Champions"/>
                    <xsd:enumeration value="IAA Deadlines"/>
                    <xsd:enumeration value="IAA Management Structure"/>
                    <xsd:enumeration value="GEMM Network"/>
                    <xsd:enumeration value="COP26"/>
                    <xsd:enumeration value="Support &amp; Training"/>
                    <xsd:enumeration value="Postgraduate Support"/>
                    <xsd:enumeration value="PG Cert"/>
                    <xsd:enumeration value="Systems Support"/>
                    <xsd:enumeration value="Pure"/>
                    <xsd:enumeration value="KnowledgeBase"/>
                    <xsd:enumeration value="Researchfish"/>
                    <xsd:enumeration value="Research Professional"/>
                    <xsd:enumeration value="Costing &amp; Pricing Module"/>
                    <xsd:enumeration value="Knowledge Exchange System"/>
                    <xsd:enumeration value="Public Engagement Skills"/>
                    <xsd:enumeration value="Advice for Researchers"/>
                    <xsd:enumeration value="Information for tenders"/>
                    <xsd:enumeration value="Covid-19 Research Response"/>
                    <xsd:enumeration value="EPSRC Digital Communities"/>
                    <xsd:enumeration value="EPSRC New Investigator Award Info Sem"/>
                    <xsd:enumeration value="Strathclyde Links"/>
                  </xsd:restriction>
                </xsd:simpleType>
              </xsd:element>
            </xsd:sequence>
          </xsd:extension>
        </xsd:complexContent>
      </xsd:complex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Description" ma:index="15" nillable="true" ma:displayName="Description" ma:format="Dropdown" ma:internalName="Description">
      <xsd:simpleType>
        <xsd:restriction base="dms:Note">
          <xsd:maxLength value="255"/>
        </xsd:restriction>
      </xsd:simpleType>
    </xsd:element>
    <xsd:element name="link" ma:index="1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Update" ma:index="17" ma:displayName="Update" ma:default="Annually" ma:description="How often does this file need to be checked that it is up-to-date." ma:format="Dropdown" ma:internalName="Update">
      <xsd:simpleType>
        <xsd:restriction base="dms:Choice">
          <xsd:enumeration value="Monthly"/>
          <xsd:enumeration value="Quarterly"/>
          <xsd:enumeration value="Six monthly"/>
          <xsd:enumeration value="Annually"/>
          <xsd:enumeration value="Never"/>
        </xsd:restriction>
      </xsd:simpleType>
    </xsd:element>
  </xsd:schema>
  <xsd:schema xmlns:xsd="http://www.w3.org/2001/XMLSchema" xmlns:xs="http://www.w3.org/2001/XMLSchema" xmlns:dms="http://schemas.microsoft.com/office/2006/documentManagement/types" xmlns:pc="http://schemas.microsoft.com/office/infopath/2007/PartnerControls" targetNamespace="cf88b847-9c6e-48b8-b612-eb2dcb8a906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933DE0-007F-4850-AADE-F4E7A63E6966}"/>
</file>

<file path=customXml/itemProps2.xml><?xml version="1.0" encoding="utf-8"?>
<ds:datastoreItem xmlns:ds="http://schemas.openxmlformats.org/officeDocument/2006/customXml" ds:itemID="{2C7CAA88-A667-45C6-9C88-A20C04EF3758}"/>
</file>

<file path=customXml/itemProps3.xml><?xml version="1.0" encoding="utf-8"?>
<ds:datastoreItem xmlns:ds="http://schemas.openxmlformats.org/officeDocument/2006/customXml" ds:itemID="{E38E640C-29E7-4AB3-9883-C043854807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TNA for PG Cert</dc:title>
  <dc:subject/>
  <dc:creator>Windows User</dc:creator>
  <cp:keywords/>
  <dc:description/>
  <cp:lastModifiedBy>Debbie Meikle</cp:lastModifiedBy>
  <cp:revision/>
  <dcterms:created xsi:type="dcterms:W3CDTF">2015-02-20T15:53:55Z</dcterms:created>
  <dcterms:modified xsi:type="dcterms:W3CDTF">2021-09-08T15:46:33Z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0x01010045A109966FAB634CAD0162A5D4F8AE1E</vt:lpwstr>
  </property>
  <property fmtid="{D5CDD505-2E9C-101B-9397-08002B2CF9AE}" pid="3" name="_dlc_DocIdItemGuid">
    <vt:lpwstr>273cc24f-96cd-427e-8c4d-e53c70e1df40</vt:lpwstr>
  </property>
</Properties>
</file>