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750" windowWidth="14055" windowHeight="6480"/>
  </bookViews>
  <sheets>
    <sheet name="EXPNS" sheetId="1" r:id="rId1"/>
  </sheets>
  <definedNames>
    <definedName name="_xlnm.Print_Area" localSheetId="0">EXPNS!$A$1:$O$107</definedName>
  </definedNames>
  <calcPr calcId="152511"/>
</workbook>
</file>

<file path=xl/calcChain.xml><?xml version="1.0" encoding="utf-8"?>
<calcChain xmlns="http://schemas.openxmlformats.org/spreadsheetml/2006/main">
  <c r="N61" i="1" l="1"/>
  <c r="N65" i="1"/>
  <c r="N69" i="1"/>
  <c r="K97" i="1" l="1"/>
  <c r="N19" i="1"/>
  <c r="N73" i="1"/>
  <c r="N57" i="1"/>
  <c r="N53" i="1"/>
  <c r="E91" i="1"/>
  <c r="I91" i="1"/>
  <c r="E92" i="1"/>
  <c r="I92" i="1"/>
  <c r="E93" i="1"/>
  <c r="I93" i="1"/>
  <c r="E94" i="1"/>
  <c r="I94" i="1"/>
  <c r="E95" i="1"/>
  <c r="I95" i="1"/>
  <c r="B89" i="1" l="1"/>
  <c r="N49" i="1"/>
  <c r="N47" i="1"/>
  <c r="N45" i="1"/>
  <c r="N75" i="1" l="1"/>
  <c r="B98" i="1" s="1"/>
  <c r="J7" i="1"/>
  <c r="G76" i="1" l="1"/>
  <c r="L97" i="1"/>
</calcChain>
</file>

<file path=xl/sharedStrings.xml><?xml version="1.0" encoding="utf-8"?>
<sst xmlns="http://schemas.openxmlformats.org/spreadsheetml/2006/main" count="64" uniqueCount="63">
  <si>
    <t>Sort Code</t>
  </si>
  <si>
    <t>Amount</t>
  </si>
  <si>
    <t>Activity</t>
  </si>
  <si>
    <t>INVOICE</t>
  </si>
  <si>
    <t>Cheque (GBP)</t>
  </si>
  <si>
    <t>Email</t>
  </si>
  <si>
    <t>Account No</t>
  </si>
  <si>
    <t>IBAN Number</t>
  </si>
  <si>
    <t>Routing Nos if no SWIFT code (USA banks only)</t>
  </si>
  <si>
    <t>Name of Bank</t>
  </si>
  <si>
    <t>Bank Address</t>
  </si>
  <si>
    <t xml:space="preserve">Currency </t>
  </si>
  <si>
    <t>UK Bank Account (GBP)</t>
  </si>
  <si>
    <t xml:space="preserve">Overseas Bank Account </t>
  </si>
  <si>
    <t>(Non GBP)</t>
  </si>
  <si>
    <t>Sub Project</t>
  </si>
  <si>
    <t xml:space="preserve">Total amount charged </t>
  </si>
  <si>
    <t>(including postcode)</t>
  </si>
  <si>
    <t>Finance 
Processing code</t>
  </si>
  <si>
    <t>Finance Use only</t>
  </si>
  <si>
    <t>Name</t>
  </si>
  <si>
    <t>Telephone</t>
  </si>
  <si>
    <t>Title</t>
  </si>
  <si>
    <t>Purpose of travel, including:</t>
  </si>
  <si>
    <t>Expense Type</t>
  </si>
  <si>
    <t>Mileage</t>
  </si>
  <si>
    <t>From / To:</t>
  </si>
  <si>
    <t>Travel (other)</t>
  </si>
  <si>
    <t>Accommodation</t>
  </si>
  <si>
    <t>Car miles @ 45p / mile</t>
  </si>
  <si>
    <t>Bicycle miles @ 20p / mile</t>
  </si>
  <si>
    <t>Motorcycle miles @ 24p / mile</t>
  </si>
  <si>
    <t>Miles</t>
  </si>
  <si>
    <t>Subsistence</t>
  </si>
  <si>
    <t>Mode of transport, location travelling from / to</t>
  </si>
  <si>
    <t>Location, date(s)</t>
  </si>
  <si>
    <t>Details required</t>
  </si>
  <si>
    <t>Details of meal(s) claimed for absence of 5 or more hours spanning 1 meal time - max £20</t>
  </si>
  <si>
    <t>Details of meal(s) claimed for absence of 10 or more hours spanning 2 meal times - max £40</t>
  </si>
  <si>
    <t>Other business expenses</t>
  </si>
  <si>
    <t xml:space="preserve">Provide specific details of the nature of the other business expenses incurred </t>
  </si>
  <si>
    <r>
      <t>Finance Use:
Check (</t>
    </r>
    <r>
      <rPr>
        <sz val="10"/>
        <color rgb="FF000000"/>
        <rFont val="Wingdings"/>
        <charset val="2"/>
      </rPr>
      <t>ü</t>
    </r>
    <r>
      <rPr>
        <i/>
        <sz val="9"/>
        <color rgb="FF000000"/>
        <rFont val="Arial"/>
        <family val="2"/>
      </rPr>
      <t>)</t>
    </r>
  </si>
  <si>
    <t>Total amount claimed</t>
  </si>
  <si>
    <t>Authorisation</t>
  </si>
  <si>
    <t>Date</t>
  </si>
  <si>
    <t>Claimant's signature</t>
  </si>
  <si>
    <t>Departmental contact name</t>
  </si>
  <si>
    <t>Departmental contact phone</t>
  </si>
  <si>
    <t>Chargeability</t>
  </si>
  <si>
    <t>Claimant name 
(please type or print)</t>
  </si>
  <si>
    <t xml:space="preserve">          Account   Product  </t>
  </si>
  <si>
    <t xml:space="preserve">SWIFT/BIC Code </t>
  </si>
  <si>
    <t>Claimant details</t>
  </si>
  <si>
    <t xml:space="preserve">This form should only be used by Non University Staff, for the purpose of claiming business expenses in accordance with the University's Expenses Policy. </t>
  </si>
  <si>
    <t>Address</t>
  </si>
  <si>
    <t>Purpose of Travel</t>
  </si>
  <si>
    <t xml:space="preserve">  + Reason
  + Locations travelling to / from 
  + Date(s) of Travel</t>
  </si>
  <si>
    <t>Snack</t>
  </si>
  <si>
    <t xml:space="preserve">I certify that the expenses claimed have been incurred necessarily by me on University business and in accordance with the University's Expenses Policy. </t>
  </si>
  <si>
    <t>EXPNS</t>
  </si>
  <si>
    <t>Claim for Expenses by Non University Staff</t>
  </si>
  <si>
    <t xml:space="preserve">Other Business Expenses:   3305     TR001   </t>
  </si>
  <si>
    <t xml:space="preserve">All other expenses types:      3001     TR003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</si>
</sst>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5" x14ac:knownFonts="1">
    <font>
      <sz val="11"/>
      <color rgb="FF000000"/>
      <name val="Calibri"/>
      <family val="2"/>
    </font>
    <font>
      <sz val="11"/>
      <color rgb="FF000000"/>
      <name val="Arial"/>
      <family val="2"/>
    </font>
    <font>
      <i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0" tint="-0.14999847407452621"/>
      <name val="Arial"/>
      <family val="2"/>
    </font>
    <font>
      <sz val="11"/>
      <color rgb="FF9C6500"/>
      <name val="Calibri"/>
      <family val="2"/>
      <scheme val="minor"/>
    </font>
    <font>
      <sz val="16"/>
      <color rgb="FF000000"/>
      <name val="Arial"/>
      <family val="2"/>
    </font>
    <font>
      <b/>
      <sz val="10"/>
      <color rgb="FFFF0000"/>
      <name val="Arial"/>
      <family val="2"/>
    </font>
    <font>
      <b/>
      <sz val="12"/>
      <color rgb="FF000000"/>
      <name val="Arial"/>
      <family val="2"/>
    </font>
    <font>
      <b/>
      <sz val="14"/>
      <name val="Arial"/>
      <family val="2"/>
    </font>
    <font>
      <sz val="11"/>
      <color rgb="FF000000"/>
      <name val="Wingdings"/>
      <charset val="2"/>
    </font>
    <font>
      <sz val="16"/>
      <color rgb="FF00B050"/>
      <name val="Wingdings"/>
      <charset val="2"/>
    </font>
    <font>
      <sz val="1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14"/>
      <color rgb="FF00B050"/>
      <name val="Arial"/>
      <family val="2"/>
    </font>
    <font>
      <i/>
      <sz val="9"/>
      <color rgb="FF000000"/>
      <name val="Arial"/>
      <family val="2"/>
    </font>
    <font>
      <sz val="7"/>
      <color rgb="FF00000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b/>
      <sz val="20"/>
      <color rgb="FF000000"/>
      <name val="Arial"/>
      <family val="2"/>
    </font>
    <font>
      <b/>
      <sz val="12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  <fill>
      <patternFill patternType="solid">
        <fgColor rgb="FFFFC7CE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465926084170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indexed="64"/>
      </top>
      <bottom/>
      <diagonal/>
    </border>
  </borders>
  <cellStyleXfs count="3">
    <xf numFmtId="0" fontId="0" fillId="0" borderId="0"/>
    <xf numFmtId="0" fontId="6" fillId="3" borderId="0" applyNumberFormat="0" applyBorder="0" applyAlignment="0" applyProtection="0"/>
    <xf numFmtId="43" fontId="20" fillId="0" borderId="0" applyFont="0" applyFill="0" applyBorder="0" applyAlignment="0" applyProtection="0"/>
  </cellStyleXfs>
  <cellXfs count="209">
    <xf numFmtId="0" fontId="0" fillId="0" borderId="0" xfId="0"/>
    <xf numFmtId="0" fontId="4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/>
    <xf numFmtId="2" fontId="4" fillId="0" borderId="0" xfId="0" applyNumberFormat="1" applyFont="1" applyBorder="1"/>
    <xf numFmtId="0" fontId="4" fillId="0" borderId="1" xfId="0" applyFont="1" applyBorder="1"/>
    <xf numFmtId="0" fontId="1" fillId="0" borderId="10" xfId="0" applyFont="1" applyBorder="1"/>
    <xf numFmtId="49" fontId="4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wrapText="1"/>
    </xf>
    <xf numFmtId="0" fontId="4" fillId="2" borderId="0" xfId="0" applyFont="1" applyFill="1" applyBorder="1"/>
    <xf numFmtId="0" fontId="4" fillId="0" borderId="13" xfId="0" applyFont="1" applyBorder="1"/>
    <xf numFmtId="2" fontId="3" fillId="0" borderId="13" xfId="0" applyNumberFormat="1" applyFont="1" applyBorder="1" applyAlignment="1">
      <alignment horizontal="right"/>
    </xf>
    <xf numFmtId="0" fontId="4" fillId="2" borderId="11" xfId="0" applyFont="1" applyFill="1" applyBorder="1"/>
    <xf numFmtId="0" fontId="5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left" wrapText="1" indent="1"/>
    </xf>
    <xf numFmtId="0" fontId="3" fillId="0" borderId="0" xfId="0" applyFont="1" applyFill="1" applyBorder="1" applyAlignment="1">
      <alignment vertical="top"/>
    </xf>
    <xf numFmtId="0" fontId="3" fillId="0" borderId="0" xfId="0" applyFont="1" applyBorder="1" applyAlignment="1"/>
    <xf numFmtId="0" fontId="2" fillId="0" borderId="0" xfId="0" applyFont="1" applyBorder="1" applyAlignment="1">
      <alignment vertical="top"/>
    </xf>
    <xf numFmtId="0" fontId="4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/>
    <xf numFmtId="49" fontId="4" fillId="0" borderId="0" xfId="0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right"/>
    </xf>
    <xf numFmtId="0" fontId="2" fillId="0" borderId="1" xfId="0" applyFont="1" applyBorder="1" applyAlignment="1">
      <alignment vertical="top"/>
    </xf>
    <xf numFmtId="0" fontId="7" fillId="0" borderId="10" xfId="0" applyFont="1" applyBorder="1" applyAlignment="1">
      <alignment vertical="top"/>
    </xf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/>
    <xf numFmtId="0" fontId="4" fillId="0" borderId="0" xfId="0" applyFont="1" applyFill="1" applyBorder="1" applyAlignment="1"/>
    <xf numFmtId="0" fontId="9" fillId="2" borderId="0" xfId="0" applyFont="1" applyFill="1" applyBorder="1" applyAlignment="1"/>
    <xf numFmtId="0" fontId="3" fillId="2" borderId="0" xfId="0" applyFont="1" applyFill="1" applyBorder="1"/>
    <xf numFmtId="0" fontId="4" fillId="2" borderId="19" xfId="0" applyFont="1" applyFill="1" applyBorder="1"/>
    <xf numFmtId="0" fontId="4" fillId="2" borderId="21" xfId="0" applyFont="1" applyFill="1" applyBorder="1"/>
    <xf numFmtId="0" fontId="2" fillId="2" borderId="0" xfId="0" applyFont="1" applyFill="1" applyBorder="1"/>
    <xf numFmtId="0" fontId="4" fillId="2" borderId="10" xfId="0" applyFont="1" applyFill="1" applyBorder="1"/>
    <xf numFmtId="0" fontId="7" fillId="0" borderId="0" xfId="0" applyFont="1" applyBorder="1" applyAlignment="1"/>
    <xf numFmtId="0" fontId="7" fillId="0" borderId="0" xfId="0" applyFont="1" applyBorder="1" applyAlignment="1">
      <alignment vertical="top"/>
    </xf>
    <xf numFmtId="0" fontId="1" fillId="0" borderId="0" xfId="0" applyFont="1" applyBorder="1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16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 applyBorder="1" applyAlignment="1"/>
    <xf numFmtId="0" fontId="1" fillId="0" borderId="7" xfId="0" applyFont="1" applyBorder="1"/>
    <xf numFmtId="0" fontId="1" fillId="0" borderId="0" xfId="0" applyFont="1" applyAlignment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2" xfId="0" applyFont="1" applyFill="1" applyBorder="1"/>
    <xf numFmtId="0" fontId="1" fillId="2" borderId="4" xfId="0" applyFont="1" applyFill="1" applyBorder="1"/>
    <xf numFmtId="0" fontId="1" fillId="2" borderId="1" xfId="0" applyFont="1" applyFill="1" applyBorder="1"/>
    <xf numFmtId="0" fontId="1" fillId="2" borderId="3" xfId="0" applyFont="1" applyFill="1" applyBorder="1"/>
    <xf numFmtId="0" fontId="11" fillId="0" borderId="0" xfId="0" applyFont="1" applyBorder="1"/>
    <xf numFmtId="0" fontId="8" fillId="0" borderId="1" xfId="0" applyFont="1" applyFill="1" applyBorder="1" applyAlignment="1"/>
    <xf numFmtId="0" fontId="2" fillId="2" borderId="14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/>
    <xf numFmtId="0" fontId="4" fillId="0" borderId="0" xfId="0" applyFont="1" applyBorder="1" applyAlignment="1">
      <alignment horizontal="left" vertical="top"/>
    </xf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right"/>
    </xf>
    <xf numFmtId="0" fontId="14" fillId="0" borderId="10" xfId="0" applyFont="1" applyBorder="1" applyAlignment="1"/>
    <xf numFmtId="0" fontId="9" fillId="2" borderId="12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wrapText="1"/>
    </xf>
    <xf numFmtId="0" fontId="1" fillId="2" borderId="0" xfId="0" applyFont="1" applyFill="1" applyBorder="1"/>
    <xf numFmtId="0" fontId="1" fillId="2" borderId="10" xfId="0" applyFont="1" applyFill="1" applyBorder="1"/>
    <xf numFmtId="0" fontId="19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indent="2"/>
    </xf>
    <xf numFmtId="49" fontId="3" fillId="0" borderId="0" xfId="0" applyNumberFormat="1" applyFont="1" applyFill="1" applyBorder="1" applyAlignment="1">
      <alignment horizontal="right"/>
    </xf>
    <xf numFmtId="0" fontId="15" fillId="0" borderId="0" xfId="1" applyFont="1" applyFill="1" applyBorder="1" applyAlignment="1">
      <alignment vertical="top" wrapText="1"/>
    </xf>
    <xf numFmtId="2" fontId="4" fillId="0" borderId="14" xfId="0" applyNumberFormat="1" applyFont="1" applyBorder="1" applyAlignment="1">
      <alignment horizontal="right"/>
    </xf>
    <xf numFmtId="0" fontId="15" fillId="0" borderId="0" xfId="1" applyFont="1" applyFill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vertical="center"/>
    </xf>
    <xf numFmtId="0" fontId="4" fillId="2" borderId="1" xfId="0" applyFont="1" applyFill="1" applyBorder="1"/>
    <xf numFmtId="0" fontId="1" fillId="2" borderId="2" xfId="0" applyFont="1" applyFill="1" applyBorder="1" applyAlignment="1">
      <alignment horizontal="right"/>
    </xf>
    <xf numFmtId="0" fontId="23" fillId="2" borderId="2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 vertical="center" indent="2"/>
    </xf>
    <xf numFmtId="0" fontId="21" fillId="2" borderId="0" xfId="0" applyFont="1" applyFill="1" applyBorder="1" applyAlignment="1">
      <alignment horizontal="left" vertical="center"/>
    </xf>
    <xf numFmtId="0" fontId="3" fillId="0" borderId="28" xfId="0" applyFont="1" applyBorder="1"/>
    <xf numFmtId="0" fontId="4" fillId="2" borderId="30" xfId="0" applyFont="1" applyFill="1" applyBorder="1"/>
    <xf numFmtId="0" fontId="12" fillId="0" borderId="1" xfId="0" applyFont="1" applyFill="1" applyBorder="1" applyAlignment="1">
      <alignment horizontal="center"/>
    </xf>
    <xf numFmtId="2" fontId="4" fillId="0" borderId="32" xfId="2" applyNumberFormat="1" applyFont="1" applyFill="1" applyBorder="1" applyAlignment="1">
      <alignment horizontal="right"/>
    </xf>
    <xf numFmtId="0" fontId="15" fillId="0" borderId="0" xfId="1" applyFont="1" applyFill="1" applyBorder="1" applyAlignment="1">
      <alignment wrapText="1"/>
    </xf>
    <xf numFmtId="0" fontId="15" fillId="0" borderId="0" xfId="1" applyFont="1" applyFill="1" applyBorder="1" applyAlignment="1">
      <alignment horizontal="right"/>
    </xf>
    <xf numFmtId="0" fontId="1" fillId="0" borderId="13" xfId="0" applyFont="1" applyBorder="1"/>
    <xf numFmtId="0" fontId="12" fillId="0" borderId="17" xfId="0" applyFont="1" applyBorder="1" applyAlignment="1" applyProtection="1">
      <alignment horizontal="center"/>
    </xf>
    <xf numFmtId="0" fontId="12" fillId="0" borderId="18" xfId="0" applyFont="1" applyBorder="1" applyAlignment="1" applyProtection="1">
      <alignment horizontal="center"/>
    </xf>
    <xf numFmtId="0" fontId="4" fillId="0" borderId="36" xfId="0" applyFont="1" applyBorder="1"/>
    <xf numFmtId="0" fontId="12" fillId="0" borderId="35" xfId="0" applyFont="1" applyFill="1" applyBorder="1" applyAlignment="1" applyProtection="1">
      <alignment horizontal="center"/>
    </xf>
    <xf numFmtId="0" fontId="12" fillId="0" borderId="37" xfId="0" applyFont="1" applyFill="1" applyBorder="1" applyAlignment="1" applyProtection="1">
      <alignment horizontal="center"/>
    </xf>
    <xf numFmtId="0" fontId="8" fillId="0" borderId="0" xfId="0" applyFont="1" applyBorder="1" applyAlignment="1">
      <alignment horizontal="right" vertical="top" wrapText="1"/>
    </xf>
    <xf numFmtId="0" fontId="19" fillId="0" borderId="0" xfId="0" applyFont="1" applyBorder="1" applyAlignment="1">
      <alignment horizontal="right" vertical="top" wrapText="1"/>
    </xf>
    <xf numFmtId="0" fontId="4" fillId="0" borderId="20" xfId="0" applyFont="1" applyBorder="1"/>
    <xf numFmtId="0" fontId="4" fillId="0" borderId="20" xfId="0" applyFont="1" applyBorder="1" applyAlignment="1">
      <alignment horizontal="left" indent="1"/>
    </xf>
    <xf numFmtId="49" fontId="4" fillId="0" borderId="20" xfId="0" applyNumberFormat="1" applyFont="1" applyFill="1" applyBorder="1" applyAlignment="1">
      <alignment horizontal="center"/>
    </xf>
    <xf numFmtId="49" fontId="9" fillId="0" borderId="20" xfId="0" applyNumberFormat="1" applyFont="1" applyFill="1" applyBorder="1" applyAlignment="1">
      <alignment horizontal="right"/>
    </xf>
    <xf numFmtId="0" fontId="22" fillId="0" borderId="20" xfId="0" applyFont="1" applyBorder="1" applyAlignment="1">
      <alignment vertical="top" wrapText="1"/>
    </xf>
    <xf numFmtId="0" fontId="19" fillId="0" borderId="0" xfId="0" applyFont="1" applyBorder="1" applyAlignment="1">
      <alignment horizontal="left" vertical="top" wrapText="1" indent="1"/>
    </xf>
    <xf numFmtId="0" fontId="19" fillId="0" borderId="0" xfId="0" applyFont="1" applyBorder="1" applyAlignment="1">
      <alignment horizontal="left" vertical="top" wrapText="1" indent="2"/>
    </xf>
    <xf numFmtId="0" fontId="19" fillId="0" borderId="0" xfId="0" applyFont="1" applyBorder="1" applyAlignment="1">
      <alignment horizontal="left" vertical="top" wrapText="1" indent="3"/>
    </xf>
    <xf numFmtId="0" fontId="19" fillId="0" borderId="0" xfId="0" applyFont="1" applyBorder="1" applyAlignment="1">
      <alignment horizontal="left" vertical="top" indent="3"/>
    </xf>
    <xf numFmtId="0" fontId="19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5" fillId="0" borderId="0" xfId="1" applyFont="1" applyFill="1" applyBorder="1" applyAlignment="1">
      <alignment horizontal="left" wrapText="1"/>
    </xf>
    <xf numFmtId="49" fontId="4" fillId="0" borderId="13" xfId="0" applyNumberFormat="1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right"/>
    </xf>
    <xf numFmtId="0" fontId="8" fillId="0" borderId="15" xfId="0" applyFont="1" applyBorder="1" applyAlignment="1">
      <alignment horizontal="right"/>
    </xf>
    <xf numFmtId="2" fontId="4" fillId="0" borderId="10" xfId="0" applyNumberFormat="1" applyFont="1" applyBorder="1" applyAlignment="1" applyProtection="1">
      <protection locked="0"/>
    </xf>
    <xf numFmtId="2" fontId="4" fillId="0" borderId="18" xfId="0" applyNumberFormat="1" applyFont="1" applyBorder="1" applyAlignment="1" applyProtection="1">
      <protection locked="0"/>
    </xf>
    <xf numFmtId="2" fontId="4" fillId="0" borderId="0" xfId="0" applyNumberFormat="1" applyFont="1" applyBorder="1" applyAlignment="1" applyProtection="1">
      <protection locked="0"/>
    </xf>
    <xf numFmtId="0" fontId="12" fillId="0" borderId="38" xfId="0" applyFont="1" applyFill="1" applyBorder="1" applyAlignment="1"/>
    <xf numFmtId="0" fontId="10" fillId="0" borderId="14" xfId="0" applyFont="1" applyFill="1" applyBorder="1" applyAlignment="1" applyProtection="1">
      <alignment horizontal="center" vertical="center"/>
      <protection locked="0"/>
    </xf>
    <xf numFmtId="0" fontId="15" fillId="0" borderId="14" xfId="0" applyFont="1" applyFill="1" applyBorder="1" applyAlignment="1" applyProtection="1">
      <alignment horizontal="right"/>
      <protection locked="0"/>
    </xf>
    <xf numFmtId="2" fontId="4" fillId="0" borderId="40" xfId="0" applyNumberFormat="1" applyFont="1" applyBorder="1" applyAlignment="1" applyProtection="1"/>
    <xf numFmtId="2" fontId="4" fillId="0" borderId="39" xfId="0" applyNumberFormat="1" applyFont="1" applyBorder="1" applyAlignment="1" applyProtection="1"/>
    <xf numFmtId="0" fontId="18" fillId="0" borderId="0" xfId="0" applyFont="1" applyBorder="1" applyAlignment="1">
      <alignment horizontal="center" vertical="center" wrapText="1"/>
    </xf>
    <xf numFmtId="2" fontId="4" fillId="0" borderId="33" xfId="0" applyNumberFormat="1" applyFont="1" applyBorder="1" applyAlignment="1" applyProtection="1">
      <alignment horizontal="right"/>
      <protection locked="0"/>
    </xf>
    <xf numFmtId="2" fontId="4" fillId="0" borderId="34" xfId="0" applyNumberFormat="1" applyFont="1" applyBorder="1" applyAlignment="1" applyProtection="1">
      <alignment horizontal="right"/>
      <protection locked="0"/>
    </xf>
    <xf numFmtId="0" fontId="13" fillId="0" borderId="0" xfId="0" applyFont="1" applyBorder="1" applyAlignment="1">
      <alignment horizontal="left" vertical="top" wrapText="1"/>
    </xf>
    <xf numFmtId="0" fontId="15" fillId="0" borderId="5" xfId="1" applyFont="1" applyFill="1" applyBorder="1" applyAlignment="1" applyProtection="1">
      <alignment horizontal="left" vertical="top" wrapText="1"/>
      <protection locked="0"/>
    </xf>
    <xf numFmtId="0" fontId="15" fillId="0" borderId="10" xfId="1" applyFont="1" applyFill="1" applyBorder="1" applyAlignment="1" applyProtection="1">
      <alignment horizontal="left" vertical="top" wrapText="1"/>
      <protection locked="0"/>
    </xf>
    <xf numFmtId="0" fontId="15" fillId="0" borderId="6" xfId="1" applyFont="1" applyFill="1" applyBorder="1" applyAlignment="1" applyProtection="1">
      <alignment horizontal="left" vertical="top" wrapText="1"/>
      <protection locked="0"/>
    </xf>
    <xf numFmtId="0" fontId="15" fillId="0" borderId="4" xfId="1" applyFont="1" applyFill="1" applyBorder="1" applyAlignment="1" applyProtection="1">
      <alignment horizontal="left" vertical="top" wrapText="1"/>
      <protection locked="0"/>
    </xf>
    <xf numFmtId="0" fontId="15" fillId="0" borderId="1" xfId="1" applyFont="1" applyFill="1" applyBorder="1" applyAlignment="1" applyProtection="1">
      <alignment horizontal="left" vertical="top" wrapText="1"/>
      <protection locked="0"/>
    </xf>
    <xf numFmtId="0" fontId="15" fillId="0" borderId="3" xfId="1" applyFont="1" applyFill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>
      <alignment horizontal="left" wrapText="1" indent="1"/>
    </xf>
    <xf numFmtId="0" fontId="4" fillId="0" borderId="2" xfId="0" applyFont="1" applyBorder="1" applyAlignment="1">
      <alignment horizontal="left" wrapText="1" indent="1"/>
    </xf>
    <xf numFmtId="0" fontId="22" fillId="0" borderId="20" xfId="0" applyFont="1" applyBorder="1" applyAlignment="1">
      <alignment horizontal="left" vertical="top" wrapText="1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left"/>
      <protection locked="0"/>
    </xf>
    <xf numFmtId="49" fontId="4" fillId="0" borderId="8" xfId="0" applyNumberFormat="1" applyFont="1" applyFill="1" applyBorder="1" applyAlignment="1" applyProtection="1">
      <alignment horizontal="left"/>
      <protection locked="0"/>
    </xf>
    <xf numFmtId="0" fontId="4" fillId="0" borderId="0" xfId="0" applyFont="1" applyBorder="1" applyAlignment="1">
      <alignment horizontal="left" vertical="top" wrapText="1" indent="1"/>
    </xf>
    <xf numFmtId="0" fontId="4" fillId="0" borderId="2" xfId="0" applyFont="1" applyBorder="1" applyAlignment="1">
      <alignment horizontal="left" vertical="top" wrapText="1" indent="1"/>
    </xf>
    <xf numFmtId="0" fontId="4" fillId="0" borderId="0" xfId="0" applyFont="1" applyBorder="1" applyAlignment="1">
      <alignment horizontal="left" wrapText="1"/>
    </xf>
    <xf numFmtId="0" fontId="15" fillId="0" borderId="9" xfId="0" applyFont="1" applyFill="1" applyBorder="1" applyAlignment="1" applyProtection="1">
      <alignment horizontal="left"/>
      <protection locked="0"/>
    </xf>
    <xf numFmtId="0" fontId="15" fillId="0" borderId="13" xfId="0" applyFont="1" applyFill="1" applyBorder="1" applyAlignment="1" applyProtection="1">
      <alignment horizontal="left"/>
      <protection locked="0"/>
    </xf>
    <xf numFmtId="0" fontId="15" fillId="0" borderId="8" xfId="0" applyFont="1" applyFill="1" applyBorder="1" applyAlignment="1" applyProtection="1">
      <alignment horizontal="left"/>
      <protection locked="0"/>
    </xf>
    <xf numFmtId="0" fontId="21" fillId="2" borderId="22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21" fillId="2" borderId="23" xfId="0" applyFont="1" applyFill="1" applyBorder="1" applyAlignment="1">
      <alignment horizontal="center" vertical="center"/>
    </xf>
    <xf numFmtId="0" fontId="21" fillId="2" borderId="27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1" fillId="2" borderId="26" xfId="0" applyFont="1" applyFill="1" applyBorder="1" applyAlignment="1">
      <alignment horizontal="center" vertical="center"/>
    </xf>
    <xf numFmtId="0" fontId="21" fillId="2" borderId="24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21" fillId="2" borderId="25" xfId="0" applyFont="1" applyFill="1" applyBorder="1" applyAlignment="1">
      <alignment horizontal="center" vertical="center"/>
    </xf>
    <xf numFmtId="0" fontId="19" fillId="4" borderId="9" xfId="0" applyFont="1" applyFill="1" applyBorder="1" applyAlignment="1" applyProtection="1">
      <alignment horizontal="left" vertical="top" wrapText="1"/>
      <protection locked="0"/>
    </xf>
    <xf numFmtId="0" fontId="19" fillId="4" borderId="13" xfId="0" applyFont="1" applyFill="1" applyBorder="1" applyAlignment="1" applyProtection="1">
      <alignment horizontal="left" vertical="top" wrapText="1"/>
      <protection locked="0"/>
    </xf>
    <xf numFmtId="0" fontId="19" fillId="4" borderId="8" xfId="0" applyFont="1" applyFill="1" applyBorder="1" applyAlignment="1" applyProtection="1">
      <alignment horizontal="left" vertical="top" wrapText="1"/>
      <protection locked="0"/>
    </xf>
    <xf numFmtId="0" fontId="4" fillId="0" borderId="29" xfId="0" applyFont="1" applyBorder="1" applyAlignment="1" applyProtection="1">
      <alignment horizontal="left"/>
      <protection locked="0"/>
    </xf>
    <xf numFmtId="0" fontId="4" fillId="0" borderId="17" xfId="0" applyFont="1" applyBorder="1" applyAlignment="1" applyProtection="1">
      <alignment horizontal="left"/>
      <protection locked="0"/>
    </xf>
    <xf numFmtId="0" fontId="4" fillId="0" borderId="31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21" fillId="2" borderId="22" xfId="0" applyFont="1" applyFill="1" applyBorder="1" applyAlignment="1">
      <alignment horizontal="left" vertical="center"/>
    </xf>
    <xf numFmtId="0" fontId="21" fillId="2" borderId="16" xfId="0" applyFont="1" applyFill="1" applyBorder="1" applyAlignment="1">
      <alignment horizontal="left" vertical="center"/>
    </xf>
    <xf numFmtId="0" fontId="21" fillId="2" borderId="23" xfId="0" applyFont="1" applyFill="1" applyBorder="1" applyAlignment="1">
      <alignment horizontal="left" vertical="center"/>
    </xf>
    <xf numFmtId="0" fontId="21" fillId="2" borderId="27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26" xfId="0" applyFont="1" applyFill="1" applyBorder="1" applyAlignment="1">
      <alignment horizontal="left" vertical="center"/>
    </xf>
    <xf numFmtId="0" fontId="21" fillId="2" borderId="24" xfId="0" applyFont="1" applyFill="1" applyBorder="1" applyAlignment="1">
      <alignment horizontal="left" vertical="center"/>
    </xf>
    <xf numFmtId="0" fontId="21" fillId="2" borderId="15" xfId="0" applyFont="1" applyFill="1" applyBorder="1" applyAlignment="1">
      <alignment horizontal="left" vertical="center"/>
    </xf>
    <xf numFmtId="0" fontId="21" fillId="2" borderId="25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right" wrapText="1"/>
    </xf>
    <xf numFmtId="0" fontId="8" fillId="0" borderId="0" xfId="0" applyFont="1" applyFill="1" applyBorder="1" applyAlignment="1">
      <alignment horizontal="right"/>
    </xf>
    <xf numFmtId="0" fontId="19" fillId="0" borderId="0" xfId="0" applyFont="1" applyBorder="1" applyAlignment="1">
      <alignment horizontal="left" wrapText="1"/>
    </xf>
    <xf numFmtId="0" fontId="3" fillId="0" borderId="13" xfId="0" applyFont="1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8" fillId="0" borderId="0" xfId="0" applyFont="1" applyFill="1" applyBorder="1" applyAlignment="1">
      <alignment horizontal="center" vertical="center" wrapText="1"/>
    </xf>
    <xf numFmtId="0" fontId="15" fillId="0" borderId="5" xfId="1" applyFont="1" applyFill="1" applyBorder="1" applyAlignment="1" applyProtection="1">
      <alignment horizontal="left" wrapText="1"/>
      <protection locked="0"/>
    </xf>
    <xf numFmtId="0" fontId="15" fillId="0" borderId="10" xfId="1" applyFont="1" applyFill="1" applyBorder="1" applyAlignment="1" applyProtection="1">
      <alignment horizontal="left" wrapText="1"/>
      <protection locked="0"/>
    </xf>
    <xf numFmtId="0" fontId="15" fillId="0" borderId="6" xfId="1" applyFont="1" applyFill="1" applyBorder="1" applyAlignment="1" applyProtection="1">
      <alignment horizontal="left" wrapText="1"/>
      <protection locked="0"/>
    </xf>
    <xf numFmtId="0" fontId="15" fillId="0" borderId="7" xfId="1" applyFont="1" applyFill="1" applyBorder="1" applyAlignment="1" applyProtection="1">
      <alignment horizontal="left" wrapText="1"/>
      <protection locked="0"/>
    </xf>
    <xf numFmtId="0" fontId="15" fillId="0" borderId="0" xfId="1" applyFont="1" applyFill="1" applyBorder="1" applyAlignment="1" applyProtection="1">
      <alignment horizontal="left" wrapText="1"/>
      <protection locked="0"/>
    </xf>
    <xf numFmtId="0" fontId="15" fillId="0" borderId="2" xfId="1" applyFont="1" applyFill="1" applyBorder="1" applyAlignment="1" applyProtection="1">
      <alignment horizontal="left" wrapText="1"/>
      <protection locked="0"/>
    </xf>
    <xf numFmtId="0" fontId="15" fillId="0" borderId="9" xfId="1" applyFont="1" applyFill="1" applyBorder="1" applyAlignment="1" applyProtection="1">
      <alignment horizontal="left" wrapText="1"/>
      <protection locked="0"/>
    </xf>
    <xf numFmtId="0" fontId="15" fillId="0" borderId="13" xfId="1" applyFont="1" applyFill="1" applyBorder="1" applyAlignment="1" applyProtection="1">
      <alignment horizontal="left" wrapText="1"/>
      <protection locked="0"/>
    </xf>
    <xf numFmtId="0" fontId="15" fillId="0" borderId="8" xfId="1" applyFont="1" applyFill="1" applyBorder="1" applyAlignment="1" applyProtection="1">
      <alignment horizontal="left" wrapText="1"/>
      <protection locked="0"/>
    </xf>
    <xf numFmtId="0" fontId="4" fillId="0" borderId="2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49" fontId="4" fillId="0" borderId="9" xfId="0" applyNumberFormat="1" applyFont="1" applyFill="1" applyBorder="1" applyAlignment="1" applyProtection="1">
      <alignment horizontal="left" vertical="top"/>
      <protection locked="0"/>
    </xf>
    <xf numFmtId="49" fontId="4" fillId="0" borderId="13" xfId="0" applyNumberFormat="1" applyFont="1" applyFill="1" applyBorder="1" applyAlignment="1" applyProtection="1">
      <alignment horizontal="left" vertical="top"/>
      <protection locked="0"/>
    </xf>
    <xf numFmtId="49" fontId="4" fillId="0" borderId="8" xfId="0" applyNumberFormat="1" applyFont="1" applyFill="1" applyBorder="1" applyAlignment="1" applyProtection="1">
      <alignment horizontal="left" vertical="top"/>
      <protection locked="0"/>
    </xf>
    <xf numFmtId="0" fontId="15" fillId="0" borderId="4" xfId="1" applyFont="1" applyFill="1" applyBorder="1" applyAlignment="1" applyProtection="1">
      <alignment horizontal="left" wrapText="1"/>
      <protection locked="0"/>
    </xf>
    <xf numFmtId="0" fontId="15" fillId="0" borderId="1" xfId="1" applyFont="1" applyFill="1" applyBorder="1" applyAlignment="1" applyProtection="1">
      <alignment horizontal="left" wrapText="1"/>
      <protection locked="0"/>
    </xf>
    <xf numFmtId="0" fontId="15" fillId="0" borderId="3" xfId="1" applyFont="1" applyFill="1" applyBorder="1" applyAlignment="1" applyProtection="1">
      <alignment horizontal="left" wrapText="1"/>
      <protection locked="0"/>
    </xf>
    <xf numFmtId="0" fontId="4" fillId="0" borderId="38" xfId="0" applyFont="1" applyFill="1" applyBorder="1" applyAlignment="1"/>
    <xf numFmtId="0" fontId="4" fillId="0" borderId="10" xfId="0" applyFont="1" applyBorder="1" applyAlignment="1">
      <alignment horizontal="right"/>
    </xf>
    <xf numFmtId="0" fontId="15" fillId="0" borderId="7" xfId="1" applyFont="1" applyFill="1" applyBorder="1" applyAlignment="1" applyProtection="1">
      <alignment horizontal="left" vertical="top" wrapText="1"/>
      <protection locked="0"/>
    </xf>
    <xf numFmtId="0" fontId="15" fillId="0" borderId="0" xfId="1" applyFont="1" applyFill="1" applyBorder="1" applyAlignment="1" applyProtection="1">
      <alignment horizontal="left" vertical="top" wrapText="1"/>
      <protection locked="0"/>
    </xf>
    <xf numFmtId="0" fontId="15" fillId="0" borderId="2" xfId="1" applyFont="1" applyFill="1" applyBorder="1" applyAlignment="1" applyProtection="1">
      <alignment horizontal="left" vertical="top" wrapText="1"/>
      <protection locked="0"/>
    </xf>
  </cellXfs>
  <cellStyles count="3">
    <cellStyle name="Comma" xfId="2" builtinId="3"/>
    <cellStyle name="Neutral" xfId="1" builtinId="28"/>
    <cellStyle name="Normal" xfId="0" builtinId="0" customBuiltin="1"/>
  </cellStyles>
  <dxfs count="70">
    <dxf>
      <fill>
        <patternFill patternType="none">
          <bgColor auto="1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b/>
        <i val="0"/>
        <color rgb="FFFF0000"/>
      </font>
    </dxf>
    <dxf>
      <fill>
        <patternFill>
          <bgColor rgb="FFFFC7CE"/>
        </patternFill>
      </fill>
    </dxf>
    <dxf>
      <font>
        <b/>
        <i val="0"/>
        <color rgb="FFFF0000"/>
      </font>
    </dxf>
    <dxf>
      <fill>
        <patternFill>
          <bgColor rgb="FFFFC7CE"/>
        </patternFill>
      </fill>
    </dxf>
    <dxf>
      <font>
        <b/>
        <i val="0"/>
        <color rgb="FFFF0000"/>
      </font>
    </dxf>
    <dxf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rgb="FFFFC7CE"/>
        </patternFill>
      </fill>
    </dxf>
    <dxf>
      <font>
        <b/>
        <i val="0"/>
        <color rgb="FFFF0000"/>
      </font>
    </dxf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C7CE"/>
      <color rgb="FFE6B8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104053</xdr:colOff>
      <xdr:row>0</xdr:row>
      <xdr:rowOff>0</xdr:rowOff>
    </xdr:from>
    <xdr:to>
      <xdr:col>15</xdr:col>
      <xdr:colOff>8801</xdr:colOff>
      <xdr:row>3</xdr:row>
      <xdr:rowOff>191266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32" t="-1406" r="5023" b="6491"/>
        <a:stretch/>
      </xdr:blipFill>
      <xdr:spPr>
        <a:xfrm>
          <a:off x="7538996" y="0"/>
          <a:ext cx="1015091" cy="1115613"/>
        </a:xfrm>
        <a:prstGeom prst="rect">
          <a:avLst/>
        </a:prstGeom>
      </xdr:spPr>
    </xdr:pic>
    <xdr:clientData/>
  </xdr:twoCellAnchor>
  <xdr:twoCellAnchor editAs="oneCell">
    <xdr:from>
      <xdr:col>6</xdr:col>
      <xdr:colOff>259174</xdr:colOff>
      <xdr:row>0</xdr:row>
      <xdr:rowOff>0</xdr:rowOff>
    </xdr:from>
    <xdr:to>
      <xdr:col>13</xdr:col>
      <xdr:colOff>116127</xdr:colOff>
      <xdr:row>0</xdr:row>
      <xdr:rowOff>343597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29" t="82082" r="63819" b="5465"/>
        <a:stretch/>
      </xdr:blipFill>
      <xdr:spPr>
        <a:xfrm>
          <a:off x="4237262" y="0"/>
          <a:ext cx="3487659" cy="3435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8"/>
  <sheetViews>
    <sheetView showGridLines="0" tabSelected="1" zoomScale="85" zoomScaleNormal="85" workbookViewId="0">
      <selection activeCell="C9" sqref="C9:G9"/>
    </sheetView>
  </sheetViews>
  <sheetFormatPr defaultRowHeight="14.25" x14ac:dyDescent="0.2"/>
  <cols>
    <col min="1" max="1" width="1.42578125" style="46" customWidth="1"/>
    <col min="2" max="2" width="26.7109375" style="46" customWidth="1"/>
    <col min="3" max="3" width="7.7109375" style="46" customWidth="1"/>
    <col min="4" max="4" width="5.42578125" style="46" customWidth="1"/>
    <col min="5" max="5" width="9.5703125" style="46" customWidth="1"/>
    <col min="6" max="6" width="8.7109375" style="46" customWidth="1"/>
    <col min="7" max="7" width="10.42578125" style="46" customWidth="1"/>
    <col min="8" max="8" width="5.42578125" style="46" customWidth="1"/>
    <col min="9" max="9" width="3.5703125" style="46" customWidth="1"/>
    <col min="10" max="10" width="13.5703125" style="46" customWidth="1"/>
    <col min="11" max="11" width="13" style="46" customWidth="1"/>
    <col min="12" max="12" width="6.7109375" style="46" customWidth="1"/>
    <col min="13" max="13" width="1.85546875" style="46" customWidth="1"/>
    <col min="14" max="14" width="15.140625" style="46" customWidth="1"/>
    <col min="15" max="15" width="1.42578125" style="46" customWidth="1"/>
    <col min="16" max="17" width="9.140625" style="46"/>
    <col min="18" max="19" width="9.42578125" style="46" bestFit="1" customWidth="1"/>
    <col min="20" max="20" width="9.140625" style="46"/>
    <col min="21" max="22" width="9.42578125" style="46" bestFit="1" customWidth="1"/>
    <col min="23" max="16384" width="9.140625" style="46"/>
  </cols>
  <sheetData>
    <row r="1" spans="2:15" ht="45.75" customHeight="1" x14ac:dyDescent="0.3">
      <c r="B1" s="72" t="s">
        <v>60</v>
      </c>
      <c r="C1" s="31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2:15" ht="4.5" customHeight="1" x14ac:dyDescent="0.3">
      <c r="B2" s="43"/>
      <c r="C2" s="44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2:15" s="47" customFormat="1" ht="22.5" customHeight="1" x14ac:dyDescent="0.2">
      <c r="B3" s="182" t="s">
        <v>53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"/>
      <c r="O3" s="1"/>
    </row>
    <row r="4" spans="2:15" s="47" customFormat="1" ht="22.5" customHeight="1" x14ac:dyDescent="0.2"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"/>
      <c r="O4" s="1"/>
    </row>
    <row r="5" spans="2:15" s="47" customFormat="1" ht="5.25" customHeight="1" x14ac:dyDescent="0.2">
      <c r="B5" s="30"/>
      <c r="C5" s="30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15" s="47" customFormat="1" ht="3" customHeight="1" x14ac:dyDescent="0.2">
      <c r="B6" s="24"/>
      <c r="C6" s="2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2:15" s="48" customFormat="1" ht="15.75" x14ac:dyDescent="0.25">
      <c r="B7" s="26" t="s">
        <v>52</v>
      </c>
      <c r="C7" s="26"/>
      <c r="D7" s="197"/>
      <c r="E7" s="197"/>
      <c r="F7" s="197"/>
      <c r="G7" s="197"/>
      <c r="H7" s="49"/>
      <c r="I7" s="49"/>
      <c r="J7" s="185" t="str">
        <f>IF(L20&amp;L14&amp;L12="","Please indicate payment method by entering an 'X' in the appropriate box below and providing additional details as required",IF(LEN(L20&amp;L14&amp;L12)&gt;1,"Please indicate only ONE payment method by entering  an 'X' in the appropriate box below",IF(AND(L14="X",OR(L16="",L18="")),"Please input Accounts no and Sort code for UK Bank",IF(AND(L20="X",OR(L23="",L25&amp;L27="",L29="",L31&amp;L33&amp;L35&amp;L37="",L39="")),"Please input full Overseas Bank details and currency",""))))</f>
        <v>Please indicate payment method by entering an 'X' in the appropriate box below and providing additional details as required</v>
      </c>
      <c r="K7" s="185"/>
      <c r="L7" s="185"/>
      <c r="M7" s="185"/>
      <c r="N7" s="185"/>
      <c r="O7" s="50"/>
    </row>
    <row r="8" spans="2:15" s="48" customFormat="1" ht="4.5" customHeight="1" x14ac:dyDescent="0.25">
      <c r="B8" s="26"/>
      <c r="C8" s="26"/>
      <c r="D8" s="33"/>
      <c r="E8" s="69"/>
      <c r="F8" s="69"/>
      <c r="G8" s="33"/>
      <c r="H8" s="49"/>
      <c r="I8" s="49"/>
      <c r="J8" s="185"/>
      <c r="K8" s="185"/>
      <c r="L8" s="185"/>
      <c r="M8" s="185"/>
      <c r="N8" s="185"/>
      <c r="O8" s="50"/>
    </row>
    <row r="9" spans="2:15" ht="18" customHeight="1" x14ac:dyDescent="0.25">
      <c r="B9" s="1" t="s">
        <v>22</v>
      </c>
      <c r="C9" s="192"/>
      <c r="D9" s="193"/>
      <c r="E9" s="193"/>
      <c r="F9" s="193"/>
      <c r="G9" s="194"/>
      <c r="H9" s="51"/>
      <c r="I9" s="51"/>
      <c r="J9" s="185"/>
      <c r="K9" s="185"/>
      <c r="L9" s="185"/>
      <c r="M9" s="185"/>
      <c r="N9" s="185"/>
      <c r="O9" s="45"/>
    </row>
    <row r="10" spans="2:15" ht="2.25" customHeight="1" x14ac:dyDescent="0.25">
      <c r="B10" s="1"/>
      <c r="C10" s="75"/>
      <c r="D10" s="75"/>
      <c r="E10" s="75"/>
      <c r="F10" s="75"/>
      <c r="G10" s="75"/>
      <c r="H10" s="51"/>
      <c r="I10" s="51"/>
      <c r="J10" s="66"/>
      <c r="K10" s="70"/>
      <c r="L10" s="66"/>
      <c r="M10" s="66"/>
      <c r="N10" s="66"/>
      <c r="O10" s="45"/>
    </row>
    <row r="11" spans="2:15" ht="18" customHeight="1" thickBot="1" x14ac:dyDescent="0.3">
      <c r="B11" s="1" t="s">
        <v>20</v>
      </c>
      <c r="C11" s="192"/>
      <c r="D11" s="193"/>
      <c r="E11" s="193"/>
      <c r="F11" s="193"/>
      <c r="G11" s="194"/>
      <c r="H11" s="51"/>
      <c r="I11" s="51"/>
      <c r="J11" s="53"/>
      <c r="K11" s="53"/>
      <c r="L11" s="53"/>
      <c r="M11" s="53"/>
      <c r="N11" s="130" t="s">
        <v>18</v>
      </c>
      <c r="O11" s="45"/>
    </row>
    <row r="12" spans="2:15" ht="18.75" customHeight="1" thickBot="1" x14ac:dyDescent="0.3">
      <c r="B12" s="1"/>
      <c r="C12" s="19"/>
      <c r="D12" s="19"/>
      <c r="E12" s="19"/>
      <c r="F12" s="19"/>
      <c r="G12" s="19"/>
      <c r="H12" s="51"/>
      <c r="I12" s="51"/>
      <c r="J12" s="2" t="s">
        <v>4</v>
      </c>
      <c r="K12" s="2"/>
      <c r="L12" s="126"/>
      <c r="M12" s="14"/>
      <c r="N12" s="73">
        <v>9030</v>
      </c>
      <c r="O12" s="45"/>
    </row>
    <row r="13" spans="2:15" ht="18.75" customHeight="1" thickBot="1" x14ac:dyDescent="0.3">
      <c r="B13" s="67" t="s">
        <v>54</v>
      </c>
      <c r="C13" s="192"/>
      <c r="D13" s="193"/>
      <c r="E13" s="193"/>
      <c r="F13" s="193"/>
      <c r="G13" s="194"/>
      <c r="H13" s="51"/>
      <c r="I13" s="51"/>
      <c r="O13" s="45"/>
    </row>
    <row r="14" spans="2:15" ht="18.75" customHeight="1" thickBot="1" x14ac:dyDescent="0.3">
      <c r="B14" s="49" t="s">
        <v>17</v>
      </c>
      <c r="C14" s="192"/>
      <c r="D14" s="193"/>
      <c r="E14" s="193"/>
      <c r="F14" s="193"/>
      <c r="G14" s="194"/>
      <c r="H14" s="51"/>
      <c r="I14" s="51"/>
      <c r="J14" s="2" t="s">
        <v>12</v>
      </c>
      <c r="K14" s="2"/>
      <c r="L14" s="126"/>
      <c r="M14" s="32"/>
      <c r="N14" s="73">
        <v>9040</v>
      </c>
      <c r="O14" s="45"/>
    </row>
    <row r="15" spans="2:15" ht="3" customHeight="1" x14ac:dyDescent="0.25">
      <c r="B15" s="68"/>
      <c r="C15" s="186"/>
      <c r="D15" s="187"/>
      <c r="E15" s="187"/>
      <c r="F15" s="187"/>
      <c r="G15" s="188"/>
      <c r="H15" s="51"/>
      <c r="I15" s="51"/>
      <c r="J15" s="2"/>
      <c r="K15" s="2"/>
      <c r="L15" s="32"/>
      <c r="M15" s="32"/>
      <c r="N15" s="16"/>
      <c r="O15" s="45"/>
    </row>
    <row r="16" spans="2:15" ht="14.25" customHeight="1" x14ac:dyDescent="0.25">
      <c r="B16" s="1"/>
      <c r="C16" s="189"/>
      <c r="D16" s="190"/>
      <c r="E16" s="190"/>
      <c r="F16" s="190"/>
      <c r="G16" s="191"/>
      <c r="H16" s="51"/>
      <c r="I16" s="51"/>
      <c r="J16" s="20" t="s">
        <v>6</v>
      </c>
      <c r="K16" s="20"/>
      <c r="L16" s="143"/>
      <c r="M16" s="144"/>
      <c r="N16" s="145"/>
      <c r="O16" s="45"/>
    </row>
    <row r="17" spans="2:16" ht="3" customHeight="1" x14ac:dyDescent="0.25">
      <c r="B17" s="1"/>
      <c r="C17" s="186"/>
      <c r="D17" s="187"/>
      <c r="E17" s="187"/>
      <c r="F17" s="187"/>
      <c r="G17" s="188"/>
      <c r="H17" s="51"/>
      <c r="I17" s="51"/>
      <c r="J17" s="20"/>
      <c r="K17" s="20"/>
      <c r="L17" s="85"/>
      <c r="M17" s="85"/>
      <c r="N17" s="85"/>
      <c r="O17" s="45"/>
    </row>
    <row r="18" spans="2:16" ht="14.25" customHeight="1" x14ac:dyDescent="0.25">
      <c r="B18" s="1"/>
      <c r="C18" s="201"/>
      <c r="D18" s="202"/>
      <c r="E18" s="202"/>
      <c r="F18" s="202"/>
      <c r="G18" s="203"/>
      <c r="H18" s="51"/>
      <c r="I18" s="51"/>
      <c r="J18" s="20" t="s">
        <v>0</v>
      </c>
      <c r="K18" s="20"/>
      <c r="L18" s="143"/>
      <c r="M18" s="144"/>
      <c r="N18" s="145"/>
      <c r="O18" s="45"/>
    </row>
    <row r="19" spans="2:16" ht="18" customHeight="1" thickBot="1" x14ac:dyDescent="0.3">
      <c r="C19" s="116"/>
      <c r="D19" s="116"/>
      <c r="E19" s="116"/>
      <c r="F19" s="116"/>
      <c r="G19" s="116"/>
      <c r="H19" s="51"/>
      <c r="I19" s="51"/>
      <c r="J19" s="2"/>
      <c r="K19" s="2"/>
      <c r="L19" s="3"/>
      <c r="M19" s="3"/>
      <c r="N19" s="121" t="str">
        <f>IF(AND(L18&amp;L16&lt;&gt;"",L23&amp;L25&amp;L27&amp;L29&amp;L31&amp;L33&amp;L35&amp;L37&amp;L39&lt;&gt;""),"You cannot enter both UK and Overseas Bank details","")</f>
        <v/>
      </c>
      <c r="O19" s="45"/>
    </row>
    <row r="20" spans="2:16" ht="18.75" customHeight="1" thickBot="1" x14ac:dyDescent="0.3">
      <c r="B20" s="1" t="s">
        <v>5</v>
      </c>
      <c r="C20" s="192"/>
      <c r="D20" s="193"/>
      <c r="E20" s="193"/>
      <c r="F20" s="193"/>
      <c r="G20" s="194"/>
      <c r="H20" s="51"/>
      <c r="I20" s="51"/>
      <c r="J20" s="183" t="s">
        <v>13</v>
      </c>
      <c r="K20" s="184"/>
      <c r="L20" s="126"/>
      <c r="M20" s="32"/>
      <c r="N20" s="17">
        <v>9050</v>
      </c>
      <c r="O20" s="45"/>
    </row>
    <row r="21" spans="2:16" ht="3" customHeight="1" x14ac:dyDescent="0.25">
      <c r="B21" s="1"/>
      <c r="C21" s="117"/>
      <c r="D21" s="117"/>
      <c r="E21" s="117"/>
      <c r="F21" s="117"/>
      <c r="G21" s="117"/>
      <c r="H21" s="51"/>
      <c r="I21" s="51"/>
      <c r="J21" s="196" t="s">
        <v>14</v>
      </c>
      <c r="K21" s="9"/>
      <c r="L21" s="8"/>
      <c r="M21" s="8"/>
      <c r="N21" s="29"/>
      <c r="O21" s="45"/>
    </row>
    <row r="22" spans="2:16" ht="18.75" customHeight="1" x14ac:dyDescent="0.25">
      <c r="B22" s="1" t="s">
        <v>21</v>
      </c>
      <c r="C22" s="192"/>
      <c r="D22" s="193"/>
      <c r="E22" s="193"/>
      <c r="F22" s="193"/>
      <c r="G22" s="194"/>
      <c r="H22" s="51"/>
      <c r="I22" s="51"/>
      <c r="J22" s="196"/>
      <c r="K22" s="22"/>
      <c r="L22" s="8"/>
      <c r="M22" s="8"/>
      <c r="N22" s="15"/>
      <c r="O22" s="45"/>
    </row>
    <row r="23" spans="2:16" ht="28.5" customHeight="1" x14ac:dyDescent="0.2">
      <c r="H23" s="1"/>
      <c r="I23" s="1"/>
      <c r="J23" s="146" t="s">
        <v>7</v>
      </c>
      <c r="K23" s="147"/>
      <c r="L23" s="198"/>
      <c r="M23" s="199"/>
      <c r="N23" s="200"/>
      <c r="O23" s="54"/>
    </row>
    <row r="24" spans="2:16" ht="2.25" customHeight="1" x14ac:dyDescent="0.2">
      <c r="B24" s="1"/>
      <c r="C24" s="1"/>
      <c r="D24" s="1"/>
      <c r="E24" s="1"/>
      <c r="F24" s="1"/>
      <c r="G24" s="1"/>
      <c r="H24" s="1"/>
      <c r="I24" s="1"/>
      <c r="J24" s="21"/>
      <c r="K24" s="21"/>
      <c r="L24" s="85"/>
      <c r="M24" s="85"/>
      <c r="N24" s="19"/>
      <c r="O24" s="45"/>
    </row>
    <row r="25" spans="2:16" ht="14.25" customHeight="1" x14ac:dyDescent="0.25">
      <c r="C25" s="27"/>
      <c r="D25" s="2"/>
      <c r="E25" s="2"/>
      <c r="F25" s="2"/>
      <c r="G25" s="1"/>
      <c r="H25" s="1"/>
      <c r="I25" s="1"/>
      <c r="J25" s="140" t="s">
        <v>51</v>
      </c>
      <c r="K25" s="141"/>
      <c r="L25" s="143"/>
      <c r="M25" s="144"/>
      <c r="N25" s="145"/>
      <c r="O25" s="45"/>
    </row>
    <row r="26" spans="2:16" ht="2.25" customHeight="1" x14ac:dyDescent="0.25">
      <c r="B26" s="27"/>
      <c r="C26" s="27"/>
      <c r="D26" s="2"/>
      <c r="E26" s="2"/>
      <c r="F26" s="2"/>
      <c r="G26" s="1"/>
      <c r="H26" s="1"/>
      <c r="I26" s="1"/>
      <c r="J26" s="148"/>
      <c r="K26" s="148"/>
      <c r="L26" s="118"/>
      <c r="M26" s="85"/>
      <c r="N26" s="19"/>
      <c r="O26" s="85"/>
      <c r="P26" s="19"/>
    </row>
    <row r="27" spans="2:16" ht="25.5" customHeight="1" x14ac:dyDescent="0.25">
      <c r="B27" s="27" t="s">
        <v>55</v>
      </c>
      <c r="C27" s="1"/>
      <c r="D27" s="1"/>
      <c r="E27" s="1"/>
      <c r="F27" s="1"/>
      <c r="G27" s="1"/>
      <c r="H27" s="1"/>
      <c r="I27" s="1"/>
      <c r="J27" s="140" t="s">
        <v>8</v>
      </c>
      <c r="K27" s="141"/>
      <c r="L27" s="143"/>
      <c r="M27" s="144"/>
      <c r="N27" s="145"/>
      <c r="O27" s="45"/>
    </row>
    <row r="28" spans="2:16" ht="3" customHeight="1" x14ac:dyDescent="0.25">
      <c r="B28" s="1"/>
      <c r="C28" s="134"/>
      <c r="D28" s="135"/>
      <c r="E28" s="135"/>
      <c r="F28" s="135"/>
      <c r="G28" s="136"/>
      <c r="H28" s="51"/>
      <c r="I28" s="51"/>
      <c r="J28" s="148"/>
      <c r="K28" s="148"/>
      <c r="L28" s="118"/>
      <c r="M28" s="85"/>
      <c r="N28" s="85"/>
      <c r="O28" s="45"/>
    </row>
    <row r="29" spans="2:16" ht="18.75" customHeight="1" x14ac:dyDescent="0.2">
      <c r="B29" s="68" t="s">
        <v>23</v>
      </c>
      <c r="C29" s="206"/>
      <c r="D29" s="207"/>
      <c r="E29" s="207"/>
      <c r="F29" s="207"/>
      <c r="G29" s="208"/>
      <c r="H29" s="35"/>
      <c r="I29" s="68"/>
      <c r="J29" s="140" t="s">
        <v>9</v>
      </c>
      <c r="K29" s="141"/>
      <c r="L29" s="143"/>
      <c r="M29" s="144"/>
      <c r="N29" s="145"/>
      <c r="O29" s="45"/>
    </row>
    <row r="30" spans="2:16" ht="3" customHeight="1" x14ac:dyDescent="0.2">
      <c r="B30" s="34"/>
      <c r="C30" s="206"/>
      <c r="D30" s="207"/>
      <c r="E30" s="207"/>
      <c r="F30" s="207"/>
      <c r="G30" s="208"/>
      <c r="H30" s="35"/>
      <c r="I30" s="68"/>
      <c r="J30" s="140"/>
      <c r="K30" s="140"/>
      <c r="L30" s="118"/>
      <c r="M30" s="85"/>
      <c r="N30" s="85"/>
      <c r="O30" s="45"/>
    </row>
    <row r="31" spans="2:16" ht="14.25" customHeight="1" x14ac:dyDescent="0.2">
      <c r="B31" s="195" t="s">
        <v>56</v>
      </c>
      <c r="C31" s="206"/>
      <c r="D31" s="207"/>
      <c r="E31" s="207"/>
      <c r="F31" s="207"/>
      <c r="G31" s="208"/>
      <c r="H31" s="35"/>
      <c r="I31" s="68"/>
      <c r="J31" s="140" t="s">
        <v>10</v>
      </c>
      <c r="K31" s="141"/>
      <c r="L31" s="143"/>
      <c r="M31" s="144"/>
      <c r="N31" s="145"/>
      <c r="O31" s="45"/>
    </row>
    <row r="32" spans="2:16" ht="3" customHeight="1" x14ac:dyDescent="0.2">
      <c r="B32" s="195"/>
      <c r="C32" s="206"/>
      <c r="D32" s="207"/>
      <c r="E32" s="207"/>
      <c r="F32" s="207"/>
      <c r="G32" s="208"/>
      <c r="H32" s="35"/>
      <c r="I32" s="68"/>
      <c r="J32" s="140"/>
      <c r="K32" s="140"/>
      <c r="L32" s="118"/>
      <c r="M32" s="85"/>
      <c r="N32" s="85"/>
      <c r="O32" s="45"/>
    </row>
    <row r="33" spans="2:18" x14ac:dyDescent="0.2">
      <c r="B33" s="195"/>
      <c r="C33" s="206"/>
      <c r="D33" s="207"/>
      <c r="E33" s="207"/>
      <c r="F33" s="207"/>
      <c r="G33" s="208"/>
      <c r="H33" s="35"/>
      <c r="I33" s="68"/>
      <c r="J33" s="140"/>
      <c r="K33" s="141"/>
      <c r="L33" s="143"/>
      <c r="M33" s="144"/>
      <c r="N33" s="145"/>
      <c r="O33" s="45"/>
    </row>
    <row r="34" spans="2:18" ht="3" customHeight="1" x14ac:dyDescent="0.2">
      <c r="B34" s="195"/>
      <c r="C34" s="206"/>
      <c r="D34" s="207"/>
      <c r="E34" s="207"/>
      <c r="F34" s="207"/>
      <c r="G34" s="208"/>
      <c r="H34" s="35"/>
      <c r="I34" s="68"/>
      <c r="J34" s="140"/>
      <c r="K34" s="140"/>
      <c r="L34" s="118"/>
      <c r="M34" s="85"/>
      <c r="N34" s="85"/>
      <c r="O34" s="45"/>
    </row>
    <row r="35" spans="2:18" x14ac:dyDescent="0.2">
      <c r="B35" s="195"/>
      <c r="C35" s="137"/>
      <c r="D35" s="138"/>
      <c r="E35" s="138"/>
      <c r="F35" s="138"/>
      <c r="G35" s="139"/>
      <c r="H35" s="35"/>
      <c r="I35" s="68"/>
      <c r="J35" s="140"/>
      <c r="K35" s="141"/>
      <c r="L35" s="143"/>
      <c r="M35" s="144"/>
      <c r="N35" s="145"/>
      <c r="O35" s="45"/>
    </row>
    <row r="36" spans="2:18" ht="3" customHeight="1" x14ac:dyDescent="0.2">
      <c r="B36" s="1"/>
      <c r="C36" s="1"/>
      <c r="D36" s="19"/>
      <c r="E36" s="19"/>
      <c r="F36" s="19"/>
      <c r="G36" s="19"/>
      <c r="H36" s="35"/>
      <c r="I36" s="68"/>
      <c r="J36" s="140"/>
      <c r="K36" s="140"/>
      <c r="L36" s="118"/>
      <c r="M36" s="85"/>
      <c r="N36" s="85"/>
      <c r="O36" s="45"/>
    </row>
    <row r="37" spans="2:18" x14ac:dyDescent="0.2">
      <c r="B37" s="1"/>
      <c r="C37" s="1"/>
      <c r="D37" s="35"/>
      <c r="E37" s="68"/>
      <c r="F37" s="68"/>
      <c r="G37" s="1"/>
      <c r="H37" s="1"/>
      <c r="I37" s="1"/>
      <c r="J37" s="140"/>
      <c r="K37" s="141"/>
      <c r="L37" s="143"/>
      <c r="M37" s="144"/>
      <c r="N37" s="145"/>
      <c r="O37" s="45"/>
    </row>
    <row r="38" spans="2:18" ht="3" customHeight="1" x14ac:dyDescent="0.2">
      <c r="B38" s="25"/>
      <c r="C38" s="25"/>
      <c r="D38" s="25"/>
      <c r="E38" s="25"/>
      <c r="F38" s="25"/>
      <c r="G38" s="25"/>
      <c r="H38" s="1"/>
      <c r="I38" s="1"/>
      <c r="J38" s="140"/>
      <c r="K38" s="140"/>
      <c r="L38" s="118"/>
      <c r="M38" s="85"/>
      <c r="N38" s="85"/>
      <c r="O38" s="45"/>
    </row>
    <row r="39" spans="2:18" x14ac:dyDescent="0.2">
      <c r="C39" s="74"/>
      <c r="D39" s="74"/>
      <c r="E39" s="74"/>
      <c r="F39" s="74"/>
      <c r="G39" s="74"/>
      <c r="H39" s="1"/>
      <c r="I39" s="1"/>
      <c r="J39" s="140" t="s">
        <v>11</v>
      </c>
      <c r="K39" s="141"/>
      <c r="L39" s="143"/>
      <c r="M39" s="144"/>
      <c r="N39" s="145"/>
      <c r="O39" s="54"/>
      <c r="R39" s="55"/>
    </row>
    <row r="40" spans="2:18" x14ac:dyDescent="0.2">
      <c r="B40" s="74"/>
      <c r="C40" s="74"/>
      <c r="D40" s="74"/>
      <c r="E40" s="74"/>
      <c r="F40" s="74"/>
      <c r="G40" s="74"/>
      <c r="H40" s="1"/>
      <c r="I40" s="1"/>
      <c r="J40" s="20"/>
      <c r="K40" s="20"/>
      <c r="L40" s="28"/>
      <c r="M40" s="28"/>
      <c r="N40" s="28"/>
      <c r="O40" s="45"/>
      <c r="R40" s="55"/>
    </row>
    <row r="41" spans="2:18" x14ac:dyDescent="0.2">
      <c r="B41" s="74"/>
      <c r="C41" s="74"/>
      <c r="D41" s="74"/>
      <c r="E41" s="74"/>
      <c r="F41" s="74"/>
      <c r="G41" s="74"/>
      <c r="H41" s="1"/>
      <c r="I41" s="1"/>
      <c r="J41" s="20"/>
      <c r="K41" s="20"/>
      <c r="L41" s="28"/>
      <c r="M41" s="28"/>
      <c r="N41" s="28"/>
      <c r="O41" s="45"/>
      <c r="R41" s="55"/>
    </row>
    <row r="42" spans="2:18" ht="15.75" x14ac:dyDescent="0.25">
      <c r="B42" s="110" t="s">
        <v>24</v>
      </c>
      <c r="C42" s="142" t="s">
        <v>36</v>
      </c>
      <c r="D42" s="142"/>
      <c r="E42" s="142"/>
      <c r="F42" s="142"/>
      <c r="G42" s="142"/>
      <c r="H42" s="106"/>
      <c r="I42" s="106"/>
      <c r="J42" s="107"/>
      <c r="K42" s="107"/>
      <c r="L42" s="108"/>
      <c r="M42" s="108"/>
      <c r="N42" s="109" t="s">
        <v>1</v>
      </c>
      <c r="O42" s="45"/>
      <c r="R42" s="55"/>
    </row>
    <row r="43" spans="2:18" ht="4.5" customHeight="1" x14ac:dyDescent="0.2">
      <c r="B43" s="78"/>
      <c r="C43" s="78"/>
      <c r="D43" s="78"/>
      <c r="E43" s="78"/>
      <c r="F43" s="78"/>
      <c r="G43" s="74"/>
      <c r="H43" s="1"/>
      <c r="I43" s="1"/>
      <c r="J43" s="20"/>
      <c r="K43" s="20"/>
      <c r="L43" s="28"/>
      <c r="M43" s="28"/>
      <c r="N43" s="81"/>
      <c r="O43" s="45"/>
      <c r="R43" s="55"/>
    </row>
    <row r="44" spans="2:18" x14ac:dyDescent="0.2">
      <c r="B44" s="74"/>
      <c r="C44" s="74"/>
      <c r="D44" s="74"/>
      <c r="E44" s="74"/>
      <c r="F44" s="74"/>
      <c r="G44" s="74"/>
      <c r="H44" s="1" t="s">
        <v>32</v>
      </c>
      <c r="I44" s="1"/>
      <c r="J44" s="19" t="s">
        <v>26</v>
      </c>
      <c r="K44" s="19"/>
      <c r="L44" s="28"/>
      <c r="M44" s="28"/>
      <c r="N44" s="28"/>
      <c r="O44" s="45"/>
      <c r="R44" s="55"/>
    </row>
    <row r="45" spans="2:18" x14ac:dyDescent="0.2">
      <c r="B45" s="78" t="s">
        <v>25</v>
      </c>
      <c r="C45" s="133" t="s">
        <v>29</v>
      </c>
      <c r="D45" s="133"/>
      <c r="E45" s="133"/>
      <c r="F45" s="133"/>
      <c r="G45" s="133"/>
      <c r="H45" s="127"/>
      <c r="I45" s="1"/>
      <c r="J45" s="149"/>
      <c r="K45" s="150"/>
      <c r="L45" s="151"/>
      <c r="M45" s="82"/>
      <c r="N45" s="83">
        <f>H45*0.45</f>
        <v>0</v>
      </c>
      <c r="O45" s="45"/>
      <c r="R45" s="55"/>
    </row>
    <row r="46" spans="2:18" ht="3" customHeight="1" x14ac:dyDescent="0.2">
      <c r="B46" s="74"/>
      <c r="C46" s="74"/>
      <c r="D46" s="74"/>
      <c r="E46" s="74"/>
      <c r="F46" s="74"/>
      <c r="G46" s="74"/>
      <c r="H46" s="1"/>
      <c r="I46" s="1"/>
      <c r="J46" s="84"/>
      <c r="K46" s="84"/>
      <c r="L46" s="84"/>
      <c r="M46" s="82"/>
      <c r="N46" s="28"/>
      <c r="O46" s="45"/>
      <c r="R46" s="55"/>
    </row>
    <row r="47" spans="2:18" x14ac:dyDescent="0.2">
      <c r="B47" s="74"/>
      <c r="C47" s="133" t="s">
        <v>31</v>
      </c>
      <c r="D47" s="133"/>
      <c r="E47" s="133"/>
      <c r="F47" s="133"/>
      <c r="G47" s="133"/>
      <c r="H47" s="127"/>
      <c r="I47" s="1"/>
      <c r="J47" s="149"/>
      <c r="K47" s="150"/>
      <c r="L47" s="151"/>
      <c r="M47" s="82"/>
      <c r="N47" s="83">
        <f>H47*0.24</f>
        <v>0</v>
      </c>
      <c r="O47" s="45"/>
      <c r="R47" s="55"/>
    </row>
    <row r="48" spans="2:18" ht="3" customHeight="1" x14ac:dyDescent="0.2">
      <c r="B48" s="74"/>
      <c r="C48" s="74"/>
      <c r="D48" s="74"/>
      <c r="E48" s="74"/>
      <c r="F48" s="74"/>
      <c r="G48" s="74"/>
      <c r="H48" s="1"/>
      <c r="I48" s="1"/>
      <c r="J48" s="84"/>
      <c r="K48" s="84"/>
      <c r="L48" s="84"/>
      <c r="M48" s="82"/>
      <c r="N48" s="28"/>
      <c r="O48" s="45"/>
      <c r="R48" s="55"/>
    </row>
    <row r="49" spans="2:18" x14ac:dyDescent="0.2">
      <c r="B49" s="74"/>
      <c r="C49" s="133" t="s">
        <v>30</v>
      </c>
      <c r="D49" s="133"/>
      <c r="E49" s="133"/>
      <c r="F49" s="133"/>
      <c r="G49" s="133"/>
      <c r="H49" s="127"/>
      <c r="I49" s="1"/>
      <c r="J49" s="149"/>
      <c r="K49" s="150"/>
      <c r="L49" s="151"/>
      <c r="M49" s="82"/>
      <c r="N49" s="83">
        <f>H49*0.2</f>
        <v>0</v>
      </c>
      <c r="O49" s="45"/>
      <c r="R49" s="55"/>
    </row>
    <row r="50" spans="2:18" x14ac:dyDescent="0.2">
      <c r="B50" s="74"/>
      <c r="C50" s="74"/>
      <c r="D50" s="74"/>
      <c r="E50" s="74"/>
      <c r="F50" s="74"/>
      <c r="G50" s="74"/>
      <c r="H50" s="1"/>
      <c r="I50" s="1"/>
      <c r="J50" s="20"/>
      <c r="K50" s="20"/>
      <c r="L50" s="28"/>
      <c r="M50" s="28"/>
      <c r="N50" s="28"/>
      <c r="O50" s="45"/>
      <c r="R50" s="55"/>
    </row>
    <row r="51" spans="2:18" ht="15" customHeight="1" x14ac:dyDescent="0.2">
      <c r="B51" s="78" t="s">
        <v>27</v>
      </c>
      <c r="C51" s="133" t="s">
        <v>34</v>
      </c>
      <c r="D51" s="133"/>
      <c r="E51" s="133"/>
      <c r="F51" s="133"/>
      <c r="G51" s="133"/>
      <c r="H51" s="134"/>
      <c r="I51" s="135"/>
      <c r="J51" s="135"/>
      <c r="K51" s="135"/>
      <c r="L51" s="136"/>
      <c r="M51" s="82"/>
      <c r="N51" s="131">
        <v>0</v>
      </c>
      <c r="O51" s="45"/>
      <c r="R51" s="55"/>
    </row>
    <row r="52" spans="2:18" x14ac:dyDescent="0.2">
      <c r="B52" s="74"/>
      <c r="C52" s="74"/>
      <c r="D52" s="74"/>
      <c r="E52" s="74"/>
      <c r="F52" s="74"/>
      <c r="G52" s="74"/>
      <c r="H52" s="137"/>
      <c r="I52" s="138"/>
      <c r="J52" s="138"/>
      <c r="K52" s="138"/>
      <c r="L52" s="139"/>
      <c r="M52" s="82"/>
      <c r="N52" s="132"/>
      <c r="O52" s="45"/>
      <c r="R52" s="55"/>
    </row>
    <row r="53" spans="2:18" x14ac:dyDescent="0.2">
      <c r="B53" s="74"/>
      <c r="C53" s="74"/>
      <c r="D53" s="74"/>
      <c r="E53" s="74"/>
      <c r="F53" s="74"/>
      <c r="G53" s="74"/>
      <c r="I53" s="19"/>
      <c r="J53" s="20"/>
      <c r="K53" s="20"/>
      <c r="L53" s="85"/>
      <c r="M53" s="28"/>
      <c r="N53" s="120" t="str">
        <f>IF(AND(H51&lt;&gt;"",N51=0),"Please enter amount for "&amp;B51,IF(AND(N51&lt;&gt;0,H51=""), "Please enter description of "&amp;B51,""))</f>
        <v/>
      </c>
      <c r="O53" s="45"/>
      <c r="R53" s="55"/>
    </row>
    <row r="54" spans="2:18" ht="3" customHeight="1" x14ac:dyDescent="0.2">
      <c r="B54" s="74"/>
      <c r="C54" s="74"/>
      <c r="D54" s="74"/>
      <c r="E54" s="74"/>
      <c r="F54" s="74"/>
      <c r="G54" s="74"/>
      <c r="H54" s="119"/>
      <c r="I54" s="19"/>
      <c r="J54" s="20"/>
      <c r="K54" s="20"/>
      <c r="L54" s="85"/>
      <c r="M54" s="28"/>
      <c r="N54" s="28"/>
      <c r="O54" s="45"/>
      <c r="R54" s="55"/>
    </row>
    <row r="55" spans="2:18" ht="14.25" customHeight="1" x14ac:dyDescent="0.2">
      <c r="B55" s="78" t="s">
        <v>28</v>
      </c>
      <c r="C55" s="133" t="s">
        <v>35</v>
      </c>
      <c r="D55" s="133"/>
      <c r="E55" s="133"/>
      <c r="F55" s="133"/>
      <c r="G55" s="133"/>
      <c r="H55" s="134"/>
      <c r="I55" s="135"/>
      <c r="J55" s="135"/>
      <c r="K55" s="135"/>
      <c r="L55" s="136"/>
      <c r="M55" s="82"/>
      <c r="N55" s="131">
        <v>0</v>
      </c>
      <c r="O55" s="45"/>
      <c r="R55" s="55"/>
    </row>
    <row r="56" spans="2:18" x14ac:dyDescent="0.2">
      <c r="B56" s="74"/>
      <c r="C56" s="74"/>
      <c r="D56" s="74"/>
      <c r="E56" s="74"/>
      <c r="F56" s="74"/>
      <c r="G56" s="74"/>
      <c r="H56" s="137"/>
      <c r="I56" s="138"/>
      <c r="J56" s="138"/>
      <c r="K56" s="138"/>
      <c r="L56" s="139"/>
      <c r="M56" s="82"/>
      <c r="N56" s="132"/>
      <c r="O56" s="45"/>
      <c r="R56" s="55"/>
    </row>
    <row r="57" spans="2:18" x14ac:dyDescent="0.2">
      <c r="B57" s="74"/>
      <c r="C57" s="74"/>
      <c r="D57" s="74"/>
      <c r="E57" s="74"/>
      <c r="F57" s="74"/>
      <c r="G57" s="74"/>
      <c r="H57" s="19"/>
      <c r="I57" s="19"/>
      <c r="J57" s="20"/>
      <c r="K57" s="20"/>
      <c r="L57" s="85"/>
      <c r="M57" s="28"/>
      <c r="N57" s="120" t="str">
        <f>IF(AND(H55&lt;&gt;"",N55=0),"Please enter amount for "&amp;B55,IF(AND(N55&lt;&gt;0,H55=""), "Please enter description of "&amp;B55,""))</f>
        <v/>
      </c>
      <c r="O57" s="45"/>
      <c r="R57" s="55"/>
    </row>
    <row r="58" spans="2:18" ht="3" customHeight="1" x14ac:dyDescent="0.2">
      <c r="B58" s="74"/>
      <c r="C58" s="74"/>
      <c r="D58" s="74"/>
      <c r="E58" s="74"/>
      <c r="F58" s="74"/>
      <c r="G58" s="74"/>
      <c r="H58" s="19"/>
      <c r="I58" s="19"/>
      <c r="J58" s="20"/>
      <c r="K58" s="20"/>
      <c r="L58" s="85"/>
      <c r="M58" s="28"/>
      <c r="N58" s="28"/>
      <c r="O58" s="45"/>
      <c r="R58" s="55"/>
    </row>
    <row r="59" spans="2:18" ht="14.25" customHeight="1" x14ac:dyDescent="0.2">
      <c r="B59" s="78" t="s">
        <v>33</v>
      </c>
      <c r="C59" s="133" t="s">
        <v>37</v>
      </c>
      <c r="D59" s="133"/>
      <c r="E59" s="133"/>
      <c r="F59" s="133"/>
      <c r="G59" s="177"/>
      <c r="H59" s="134"/>
      <c r="I59" s="135"/>
      <c r="J59" s="135"/>
      <c r="K59" s="135"/>
      <c r="L59" s="136"/>
      <c r="M59" s="82"/>
      <c r="N59" s="131">
        <v>0</v>
      </c>
      <c r="O59" s="45"/>
      <c r="R59" s="55"/>
    </row>
    <row r="60" spans="2:18" x14ac:dyDescent="0.2">
      <c r="B60" s="74"/>
      <c r="C60" s="133"/>
      <c r="D60" s="133"/>
      <c r="E60" s="133"/>
      <c r="F60" s="133"/>
      <c r="G60" s="177"/>
      <c r="H60" s="137"/>
      <c r="I60" s="138"/>
      <c r="J60" s="138"/>
      <c r="K60" s="138"/>
      <c r="L60" s="139"/>
      <c r="M60" s="82"/>
      <c r="N60" s="132"/>
      <c r="O60" s="45"/>
      <c r="R60" s="55"/>
    </row>
    <row r="61" spans="2:18" x14ac:dyDescent="0.2">
      <c r="B61" s="74"/>
      <c r="C61" s="74"/>
      <c r="D61" s="74"/>
      <c r="E61" s="74"/>
      <c r="F61" s="74"/>
      <c r="G61" s="74"/>
      <c r="H61" s="19"/>
      <c r="I61" s="19"/>
      <c r="J61" s="20"/>
      <c r="K61" s="20"/>
      <c r="L61" s="85"/>
      <c r="M61" s="28"/>
      <c r="N61" s="120" t="str">
        <f>IF(AND(H59&lt;&gt;"",N59=0),"Please enter amount for Meals",IF(AND(N59&lt;&gt;0,H59=""), "Please enter description of Meals",""))</f>
        <v/>
      </c>
      <c r="O61" s="45"/>
      <c r="R61" s="55"/>
    </row>
    <row r="62" spans="2:18" ht="3" customHeight="1" x14ac:dyDescent="0.2">
      <c r="B62" s="74"/>
      <c r="C62" s="74"/>
      <c r="D62" s="74"/>
      <c r="E62" s="74"/>
      <c r="F62" s="74"/>
      <c r="G62" s="74"/>
      <c r="H62" s="19"/>
      <c r="I62" s="19"/>
      <c r="J62" s="20"/>
      <c r="K62" s="20"/>
      <c r="L62" s="85"/>
      <c r="M62" s="28"/>
      <c r="N62" s="28"/>
      <c r="O62" s="45"/>
      <c r="R62" s="55"/>
    </row>
    <row r="63" spans="2:18" ht="14.25" customHeight="1" x14ac:dyDescent="0.2">
      <c r="B63" s="74"/>
      <c r="C63" s="133" t="s">
        <v>38</v>
      </c>
      <c r="D63" s="133"/>
      <c r="E63" s="133"/>
      <c r="F63" s="133"/>
      <c r="G63" s="177"/>
      <c r="H63" s="134"/>
      <c r="I63" s="135"/>
      <c r="J63" s="135"/>
      <c r="K63" s="135"/>
      <c r="L63" s="136"/>
      <c r="M63" s="82"/>
      <c r="N63" s="131">
        <v>0</v>
      </c>
      <c r="O63" s="45"/>
      <c r="R63" s="55"/>
    </row>
    <row r="64" spans="2:18" x14ac:dyDescent="0.2">
      <c r="B64" s="74"/>
      <c r="C64" s="133"/>
      <c r="D64" s="133"/>
      <c r="E64" s="133"/>
      <c r="F64" s="133"/>
      <c r="G64" s="177"/>
      <c r="H64" s="137"/>
      <c r="I64" s="138"/>
      <c r="J64" s="138"/>
      <c r="K64" s="138"/>
      <c r="L64" s="139"/>
      <c r="M64" s="82"/>
      <c r="N64" s="132"/>
      <c r="O64" s="45"/>
      <c r="R64" s="55"/>
    </row>
    <row r="65" spans="2:18" x14ac:dyDescent="0.2">
      <c r="B65" s="74"/>
      <c r="C65" s="74"/>
      <c r="D65" s="74"/>
      <c r="E65" s="74"/>
      <c r="F65" s="74"/>
      <c r="G65" s="74"/>
      <c r="H65" s="1"/>
      <c r="I65" s="1"/>
      <c r="J65" s="20"/>
      <c r="K65" s="20"/>
      <c r="L65" s="28"/>
      <c r="M65" s="28"/>
      <c r="N65" s="120" t="str">
        <f>IF(AND(H63&lt;&gt;"",N63=0),"Please enter amount for Meals",IF(AND(N63&lt;&gt;0,H63=""), "Please enter description of Meals",""))</f>
        <v/>
      </c>
      <c r="O65" s="45"/>
      <c r="R65" s="55"/>
    </row>
    <row r="66" spans="2:18" ht="3" customHeight="1" x14ac:dyDescent="0.2">
      <c r="B66" s="74"/>
      <c r="C66" s="74"/>
      <c r="D66" s="74"/>
      <c r="E66" s="74"/>
      <c r="F66" s="74"/>
      <c r="G66" s="74"/>
      <c r="H66" s="19"/>
      <c r="I66" s="19"/>
      <c r="J66" s="20"/>
      <c r="K66" s="20"/>
      <c r="L66" s="85"/>
      <c r="M66" s="28"/>
      <c r="N66" s="28"/>
      <c r="O66" s="45"/>
      <c r="R66" s="55"/>
    </row>
    <row r="67" spans="2:18" ht="14.25" customHeight="1" x14ac:dyDescent="0.2">
      <c r="B67" s="78"/>
      <c r="C67" s="133" t="s">
        <v>57</v>
      </c>
      <c r="D67" s="133"/>
      <c r="E67" s="133"/>
      <c r="F67" s="133"/>
      <c r="G67" s="177"/>
      <c r="H67" s="134"/>
      <c r="I67" s="135"/>
      <c r="J67" s="135"/>
      <c r="K67" s="135"/>
      <c r="L67" s="136"/>
      <c r="M67" s="82"/>
      <c r="N67" s="131">
        <v>0</v>
      </c>
      <c r="O67" s="45"/>
      <c r="R67" s="55"/>
    </row>
    <row r="68" spans="2:18" x14ac:dyDescent="0.2">
      <c r="B68" s="74"/>
      <c r="C68" s="133"/>
      <c r="D68" s="133"/>
      <c r="E68" s="133"/>
      <c r="F68" s="133"/>
      <c r="G68" s="177"/>
      <c r="H68" s="137"/>
      <c r="I68" s="138"/>
      <c r="J68" s="138"/>
      <c r="K68" s="138"/>
      <c r="L68" s="139"/>
      <c r="M68" s="82"/>
      <c r="N68" s="132"/>
      <c r="O68" s="45"/>
      <c r="R68" s="55"/>
    </row>
    <row r="69" spans="2:18" x14ac:dyDescent="0.2">
      <c r="B69" s="74"/>
      <c r="C69" s="74"/>
      <c r="D69" s="74"/>
      <c r="E69" s="74"/>
      <c r="F69" s="74"/>
      <c r="G69" s="74"/>
      <c r="H69" s="19"/>
      <c r="I69" s="19"/>
      <c r="J69" s="20"/>
      <c r="K69" s="20"/>
      <c r="L69" s="85"/>
      <c r="M69" s="28"/>
      <c r="N69" s="120" t="str">
        <f>IF(AND(H67&lt;&gt;"",N67=0),"Please enter amount for "&amp;C67,IF(AND(N67&lt;&gt;0,H67=""), "Please enter description of "&amp;C67,""))</f>
        <v/>
      </c>
      <c r="O69" s="45"/>
      <c r="R69" s="55"/>
    </row>
    <row r="70" spans="2:18" ht="3" customHeight="1" x14ac:dyDescent="0.2">
      <c r="B70" s="74"/>
      <c r="C70" s="74"/>
      <c r="D70" s="74"/>
      <c r="E70" s="74"/>
      <c r="F70" s="74"/>
      <c r="G70" s="74"/>
      <c r="H70" s="1"/>
      <c r="I70" s="1"/>
      <c r="J70" s="20"/>
      <c r="K70" s="20"/>
      <c r="L70" s="28"/>
      <c r="M70" s="28"/>
      <c r="N70" s="28"/>
      <c r="O70" s="45"/>
      <c r="R70" s="55"/>
    </row>
    <row r="71" spans="2:18" ht="14.25" customHeight="1" x14ac:dyDescent="0.2">
      <c r="B71" s="78" t="s">
        <v>39</v>
      </c>
      <c r="C71" s="133" t="s">
        <v>40</v>
      </c>
      <c r="D71" s="133"/>
      <c r="E71" s="133"/>
      <c r="F71" s="133"/>
      <c r="G71" s="177"/>
      <c r="H71" s="134"/>
      <c r="I71" s="135"/>
      <c r="J71" s="135"/>
      <c r="K71" s="135"/>
      <c r="L71" s="136"/>
      <c r="M71" s="82"/>
      <c r="N71" s="131">
        <v>0</v>
      </c>
      <c r="O71" s="45"/>
      <c r="R71" s="55"/>
    </row>
    <row r="72" spans="2:18" x14ac:dyDescent="0.2">
      <c r="B72" s="74"/>
      <c r="C72" s="133"/>
      <c r="D72" s="133"/>
      <c r="E72" s="133"/>
      <c r="F72" s="133"/>
      <c r="G72" s="177"/>
      <c r="H72" s="137"/>
      <c r="I72" s="138"/>
      <c r="J72" s="138"/>
      <c r="K72" s="138"/>
      <c r="L72" s="139"/>
      <c r="M72" s="82"/>
      <c r="N72" s="132"/>
      <c r="O72" s="45"/>
      <c r="R72" s="55"/>
    </row>
    <row r="73" spans="2:18" x14ac:dyDescent="0.2">
      <c r="B73" s="74"/>
      <c r="C73" s="79"/>
      <c r="D73" s="79"/>
      <c r="E73" s="79"/>
      <c r="F73" s="79"/>
      <c r="G73" s="79"/>
      <c r="H73" s="84"/>
      <c r="I73" s="84"/>
      <c r="J73" s="84"/>
      <c r="K73" s="84"/>
      <c r="L73" s="84"/>
      <c r="M73" s="82"/>
      <c r="N73" s="120" t="str">
        <f>IF(AND(H71&lt;&gt;"",N71=0),"Please enter amount for "&amp;B71,IF(AND(N71&lt;&gt;0,H71=""), "Please enter description of "&amp;B71,""))</f>
        <v/>
      </c>
      <c r="O73" s="45"/>
      <c r="R73" s="55"/>
    </row>
    <row r="74" spans="2:18" ht="9" customHeight="1" x14ac:dyDescent="0.2">
      <c r="B74" s="74"/>
      <c r="C74" s="74"/>
      <c r="D74" s="74"/>
      <c r="E74" s="74"/>
      <c r="F74" s="74"/>
      <c r="G74" s="74"/>
      <c r="H74" s="82"/>
      <c r="I74" s="82"/>
      <c r="J74" s="82"/>
      <c r="K74" s="82"/>
      <c r="L74" s="82"/>
      <c r="M74" s="28"/>
      <c r="N74" s="28"/>
      <c r="O74" s="45"/>
      <c r="R74" s="55"/>
    </row>
    <row r="75" spans="2:18" ht="28.5" customHeight="1" thickBot="1" x14ac:dyDescent="0.25">
      <c r="B75" s="74"/>
      <c r="C75" s="74"/>
      <c r="D75" s="74"/>
      <c r="E75" s="74"/>
      <c r="F75" s="74"/>
      <c r="G75" s="74"/>
      <c r="H75" s="82"/>
      <c r="I75" s="82"/>
      <c r="K75" s="96"/>
      <c r="L75" s="97" t="s">
        <v>42</v>
      </c>
      <c r="M75" s="28"/>
      <c r="N75" s="95">
        <f>SUM(N43:N74)</f>
        <v>0</v>
      </c>
      <c r="O75" s="45"/>
      <c r="R75" s="55"/>
    </row>
    <row r="76" spans="2:18" ht="15" customHeight="1" x14ac:dyDescent="0.2">
      <c r="B76" s="74"/>
      <c r="C76" s="74"/>
      <c r="D76" s="74"/>
      <c r="E76" s="74"/>
      <c r="F76" s="74"/>
      <c r="G76" s="178" t="str">
        <f>B98</f>
        <v>Claim amount is zero - please enter amount(s) in claim details</v>
      </c>
      <c r="H76" s="178"/>
      <c r="I76" s="178"/>
      <c r="J76" s="178"/>
      <c r="K76" s="178"/>
      <c r="L76" s="178"/>
      <c r="M76" s="178"/>
      <c r="N76" s="178"/>
      <c r="O76" s="45"/>
      <c r="R76" s="55"/>
    </row>
    <row r="77" spans="2:18" ht="9" customHeight="1" x14ac:dyDescent="0.2">
      <c r="B77" s="74"/>
      <c r="C77" s="74"/>
      <c r="D77" s="74"/>
      <c r="E77" s="74"/>
      <c r="F77" s="74"/>
      <c r="G77" s="104"/>
      <c r="H77" s="104"/>
      <c r="I77" s="104"/>
      <c r="J77" s="104"/>
      <c r="K77" s="104"/>
      <c r="L77" s="104"/>
      <c r="M77" s="104"/>
      <c r="N77" s="104"/>
      <c r="O77" s="45"/>
      <c r="R77" s="55"/>
    </row>
    <row r="78" spans="2:18" ht="15" customHeight="1" x14ac:dyDescent="0.2">
      <c r="B78" s="110" t="s">
        <v>43</v>
      </c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45"/>
      <c r="R78" s="55"/>
    </row>
    <row r="79" spans="2:18" ht="37.5" customHeight="1" x14ac:dyDescent="0.2">
      <c r="B79" s="180" t="s">
        <v>58</v>
      </c>
      <c r="C79" s="180"/>
      <c r="D79" s="180"/>
      <c r="E79" s="180"/>
      <c r="F79" s="180"/>
      <c r="G79" s="180"/>
      <c r="H79" s="180"/>
      <c r="I79" s="180"/>
      <c r="J79" s="180"/>
      <c r="K79" s="180"/>
      <c r="L79" s="180"/>
      <c r="M79" s="180"/>
      <c r="N79" s="180"/>
      <c r="O79" s="45"/>
      <c r="R79" s="55"/>
    </row>
    <row r="80" spans="2:18" ht="15" customHeight="1" x14ac:dyDescent="0.2">
      <c r="B80" s="78"/>
      <c r="C80" s="78"/>
      <c r="D80" s="78"/>
      <c r="E80" s="78"/>
      <c r="F80" s="78"/>
      <c r="G80" s="105"/>
      <c r="H80" s="105"/>
      <c r="I80" s="105"/>
      <c r="J80" s="105"/>
      <c r="K80" s="105"/>
      <c r="L80" s="105"/>
      <c r="M80" s="105"/>
      <c r="N80" s="105"/>
      <c r="O80" s="45"/>
      <c r="R80" s="55"/>
    </row>
    <row r="81" spans="1:18" ht="36" customHeight="1" x14ac:dyDescent="0.2">
      <c r="B81" s="113" t="s">
        <v>49</v>
      </c>
      <c r="C81" s="161"/>
      <c r="D81" s="162"/>
      <c r="E81" s="162"/>
      <c r="F81" s="163"/>
      <c r="G81" s="114" t="s">
        <v>46</v>
      </c>
      <c r="H81" s="105"/>
      <c r="I81" s="105"/>
      <c r="J81" s="105"/>
      <c r="K81" s="161"/>
      <c r="L81" s="162"/>
      <c r="M81" s="162"/>
      <c r="N81" s="163"/>
      <c r="O81" s="45"/>
      <c r="R81" s="55"/>
    </row>
    <row r="82" spans="1:18" ht="3" customHeight="1" x14ac:dyDescent="0.2">
      <c r="B82" s="111"/>
      <c r="C82" s="115"/>
      <c r="D82" s="115"/>
      <c r="E82" s="115"/>
      <c r="F82" s="115"/>
      <c r="G82" s="112"/>
      <c r="H82" s="105"/>
      <c r="I82" s="105"/>
      <c r="J82" s="105"/>
      <c r="K82" s="115"/>
      <c r="L82" s="115"/>
      <c r="M82" s="115"/>
      <c r="N82" s="115"/>
      <c r="O82" s="45"/>
      <c r="R82" s="55"/>
    </row>
    <row r="83" spans="1:18" ht="36" customHeight="1" x14ac:dyDescent="0.2">
      <c r="B83" s="113" t="s">
        <v>45</v>
      </c>
      <c r="C83" s="161"/>
      <c r="D83" s="162"/>
      <c r="E83" s="162"/>
      <c r="F83" s="163"/>
      <c r="G83" s="114" t="s">
        <v>47</v>
      </c>
      <c r="H83" s="105"/>
      <c r="I83" s="105"/>
      <c r="J83" s="105"/>
      <c r="K83" s="161"/>
      <c r="L83" s="162"/>
      <c r="M83" s="162"/>
      <c r="N83" s="163"/>
      <c r="O83" s="45"/>
      <c r="R83" s="55"/>
    </row>
    <row r="84" spans="1:18" ht="3" customHeight="1" x14ac:dyDescent="0.2">
      <c r="B84" s="111"/>
      <c r="C84" s="115"/>
      <c r="D84" s="115"/>
      <c r="E84" s="115"/>
      <c r="F84" s="115"/>
      <c r="G84" s="105"/>
      <c r="H84" s="105"/>
      <c r="I84" s="105"/>
      <c r="J84" s="105"/>
      <c r="K84" s="105"/>
      <c r="L84" s="105"/>
      <c r="M84" s="105"/>
      <c r="N84" s="105"/>
      <c r="O84" s="45"/>
      <c r="R84" s="55"/>
    </row>
    <row r="85" spans="1:18" ht="36" customHeight="1" x14ac:dyDescent="0.2">
      <c r="B85" s="113" t="s">
        <v>44</v>
      </c>
      <c r="C85" s="161"/>
      <c r="D85" s="162"/>
      <c r="E85" s="162"/>
      <c r="F85" s="163"/>
      <c r="G85" s="105"/>
      <c r="H85" s="105"/>
      <c r="I85" s="105"/>
      <c r="J85" s="105"/>
      <c r="K85" s="105"/>
      <c r="L85" s="105"/>
      <c r="M85" s="105"/>
      <c r="N85" s="105"/>
      <c r="O85" s="45"/>
      <c r="R85" s="55"/>
    </row>
    <row r="86" spans="1:18" ht="15" customHeight="1" x14ac:dyDescent="0.2">
      <c r="B86" s="78"/>
      <c r="C86" s="78"/>
      <c r="D86" s="78"/>
      <c r="E86" s="78"/>
      <c r="F86" s="78"/>
      <c r="G86" s="105"/>
      <c r="H86" s="105"/>
      <c r="I86" s="105"/>
      <c r="J86" s="105"/>
      <c r="K86" s="105"/>
      <c r="L86" s="105"/>
      <c r="M86" s="105"/>
      <c r="N86" s="105"/>
      <c r="O86" s="45"/>
      <c r="R86" s="55"/>
    </row>
    <row r="87" spans="1:18" ht="15" customHeight="1" x14ac:dyDescent="0.2">
      <c r="B87" s="78"/>
      <c r="C87" s="78"/>
      <c r="D87" s="78"/>
      <c r="E87" s="78"/>
      <c r="F87" s="78"/>
      <c r="G87" s="105"/>
      <c r="H87" s="105"/>
      <c r="I87" s="105"/>
      <c r="J87" s="105"/>
      <c r="K87" s="105"/>
      <c r="L87" s="105"/>
      <c r="M87" s="105"/>
      <c r="N87" s="105"/>
      <c r="O87" s="45"/>
      <c r="R87" s="55"/>
    </row>
    <row r="88" spans="1:18" ht="15" customHeight="1" x14ac:dyDescent="0.2">
      <c r="B88" s="110" t="s">
        <v>48</v>
      </c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45"/>
      <c r="R88" s="55"/>
    </row>
    <row r="89" spans="1:18" x14ac:dyDescent="0.2">
      <c r="B89" s="64" t="str">
        <f>IF(ISERROR(FIND("û",#REF!&amp;I92&amp;I93&amp;I94&amp;I95)),"","Check Sub Project / Activity - format appears incorrect")</f>
        <v/>
      </c>
      <c r="C89" s="23"/>
      <c r="D89" s="23"/>
      <c r="E89" s="1"/>
      <c r="F89" s="1"/>
      <c r="G89" s="1"/>
      <c r="H89" s="1"/>
      <c r="I89" s="1"/>
      <c r="J89" s="1"/>
      <c r="K89" s="45"/>
      <c r="L89" s="45"/>
    </row>
    <row r="90" spans="1:18" ht="25.5" x14ac:dyDescent="0.2">
      <c r="B90" s="181" t="s">
        <v>15</v>
      </c>
      <c r="C90" s="181"/>
      <c r="D90" s="181"/>
      <c r="E90" s="98"/>
      <c r="F90" s="92" t="s">
        <v>2</v>
      </c>
      <c r="G90" s="98"/>
      <c r="H90" s="98"/>
      <c r="I90" s="101"/>
      <c r="J90" s="11"/>
      <c r="K90" s="12" t="s">
        <v>1</v>
      </c>
      <c r="L90" s="45"/>
      <c r="N90" s="65" t="s">
        <v>41</v>
      </c>
    </row>
    <row r="91" spans="1:18" ht="18" customHeight="1" x14ac:dyDescent="0.25">
      <c r="B91" s="165"/>
      <c r="C91" s="165"/>
      <c r="D91" s="165"/>
      <c r="E91" s="99" t="str">
        <f>IF(B91="","",IF(LEN(B91)&lt;&gt;11,"û",IF(NOT(ISERROR(OR(FIND(MID(B91,1,1),"ABCDEFGHIJKLMNOPQRSTUVWXYZ"),FIND(MID(B91,2,1),"ABCDEFGHIJKLMNOPQRSTUVWXYZ"),FIND(MID(B91,3,1),"ABCDEFGHIJKLMNOPQRSTUVWXYZ"),FIND(MID(B91,4,1),"0123456789"),FIND(MID(B91,5,1),"0123456789"),FIND(MID(B91,6,1),"0123456789"),FIND(MID(B91,7,1),"0123456789"),FIND(MID(B91,8,1),"-"),FIND(MID(B91,9,1),"0123456789"),FIND(MID(B91,10,1),"0123456789"),FIND(MID(B91,11,1),"0123456789")))),"ü","û")))</f>
        <v/>
      </c>
      <c r="F91" s="164"/>
      <c r="G91" s="165"/>
      <c r="H91" s="165"/>
      <c r="I91" s="102" t="str">
        <f>IF(F91="","",IF(LEN(F91)&lt;&gt;3,"û",IF(NOT(ISERROR(OR(FIND(MID(F91,1,1),"0123456789"), FIND(MID(F91,2,1),"0123456789"), FIND(MID(F91,3,1),"0123456789")))),"ü","û")))</f>
        <v/>
      </c>
      <c r="J91" s="128"/>
      <c r="K91" s="122">
        <v>0</v>
      </c>
      <c r="L91" s="63"/>
      <c r="N91" s="93"/>
      <c r="P91" s="18"/>
    </row>
    <row r="92" spans="1:18" ht="18" customHeight="1" x14ac:dyDescent="0.25">
      <c r="B92" s="167"/>
      <c r="C92" s="167"/>
      <c r="D92" s="167"/>
      <c r="E92" s="100" t="str">
        <f>IF(B92="","",IF(NOT(ISERROR(OR(FIND(MID(B92,1,1),"ABCDEFGHIJKLMNOPQRSTUVWXYZ"),FIND(MID(B92,2,1),"ABCDEFGHIJKLMNOPQRSTUVWXYZ"),FIND(MID(B92,3,1),"ABCDEFGHIJKLMNOPQRSTUVWXYZ"),FIND(MID(B92,4,1),"0123456789"),FIND(MID(B92,5,1),"0123456789"),FIND(MID(B92,6,1),"0123456789"),FIND(MID(B92,7,1),"0123456789"),FIND(MID(B92,8,1),"-"),FIND(MID(B92,9,1),"0123456789"),FIND(MID(B92,10,1),"0123456789"),FIND(MID(B92,11,1),"0123456789")))),"ü","û"))</f>
        <v/>
      </c>
      <c r="F92" s="166"/>
      <c r="G92" s="167"/>
      <c r="H92" s="167"/>
      <c r="I92" s="103" t="str">
        <f>IF(F92="","",IF(LEN(F92)&lt;&gt;3,"û",IF(NOT(ISERROR(OR(FIND(MID(F92,1,1),"0123456789"), FIND(MID(F92,2,1),"0123456789"), FIND(MID(F92,3,1),"0123456789")))),"ü","û")))</f>
        <v/>
      </c>
      <c r="J92" s="129"/>
      <c r="K92" s="123">
        <v>0</v>
      </c>
      <c r="L92" s="63"/>
      <c r="N92" s="39"/>
    </row>
    <row r="93" spans="1:18" ht="18" customHeight="1" x14ac:dyDescent="0.25">
      <c r="B93" s="167"/>
      <c r="C93" s="167"/>
      <c r="D93" s="167"/>
      <c r="E93" s="100" t="str">
        <f>IF(B93="","",IF(NOT(ISERROR(OR(FIND(MID(B93,1,1),"ABCDEFGHIJKLMNOPQRSTUVWXYZ"),FIND(MID(B93,2,1),"ABCDEFGHIJKLMNOPQRSTUVWXYZ"),FIND(MID(B93,3,1),"ABCDEFGHIJKLMNOPQRSTUVWXYZ"),FIND(MID(B93,4,1),"0123456789"),FIND(MID(B93,5,1),"0123456789"),FIND(MID(B93,6,1),"0123456789"),FIND(MID(B93,7,1),"0123456789"),FIND(MID(B93,8,1),"-"),FIND(MID(B93,9,1),"0123456789"),FIND(MID(B93,10,1),"0123456789"),FIND(MID(B93,11,1),"0123456789")))),"ü","û"))</f>
        <v/>
      </c>
      <c r="F93" s="166"/>
      <c r="G93" s="167"/>
      <c r="H93" s="167"/>
      <c r="I93" s="103" t="str">
        <f>IF(F93="","",IF(LEN(F93)&lt;&gt;3,"û",IF(NOT(ISERROR(OR(FIND(MID(F93,1,1),"0123456789"), FIND(MID(F93,2,1),"0123456789"), FIND(MID(F93,3,1),"0123456789")))),"ü","û")))</f>
        <v/>
      </c>
      <c r="J93" s="129"/>
      <c r="K93" s="123">
        <v>0</v>
      </c>
      <c r="L93" s="63"/>
      <c r="N93" s="39"/>
    </row>
    <row r="94" spans="1:18" ht="18" customHeight="1" x14ac:dyDescent="0.25">
      <c r="B94" s="167"/>
      <c r="C94" s="167"/>
      <c r="D94" s="167"/>
      <c r="E94" s="100" t="str">
        <f>IF(B94="","",IF(NOT(ISERROR(OR(FIND(MID(B94,1,1),"ABCDEFGHIJKLMNOPQRSTUVWXYZ"),FIND(MID(B94,2,1),"ABCDEFGHIJKLMNOPQRSTUVWXYZ"),FIND(MID(B94,3,1),"ABCDEFGHIJKLMNOPQRSTUVWXYZ"),FIND(MID(B94,4,1),"0123456789"),FIND(MID(B94,5,1),"0123456789"),FIND(MID(B94,6,1),"0123456789"),FIND(MID(B94,7,1),"0123456789"),FIND(MID(B94,8,1),"-"),FIND(MID(B94,9,1),"0123456789"),FIND(MID(B94,10,1),"0123456789"),FIND(MID(B94,11,1),"0123456789")))),"ü","û"))</f>
        <v/>
      </c>
      <c r="F94" s="166"/>
      <c r="G94" s="167"/>
      <c r="H94" s="167"/>
      <c r="I94" s="103" t="str">
        <f>IF(F94="","",IF(LEN(F94)&lt;&gt;3,"û",IF(NOT(ISERROR(OR(FIND(MID(F94,1,1),"0123456789"), FIND(MID(F94,2,1),"0123456789"), FIND(MID(F94,3,1),"0123456789")))),"ü","û")))</f>
        <v/>
      </c>
      <c r="J94" s="129"/>
      <c r="K94" s="124">
        <v>0</v>
      </c>
      <c r="L94" s="63"/>
      <c r="N94" s="13"/>
    </row>
    <row r="95" spans="1:18" ht="18" customHeight="1" x14ac:dyDescent="0.25">
      <c r="B95" s="167"/>
      <c r="C95" s="167"/>
      <c r="D95" s="167"/>
      <c r="E95" s="100" t="str">
        <f>IF(B95="","",IF(NOT(ISERROR(OR(FIND(MID(B95,1,1),"ABCDEFGHIJKLMNOPQRSTUVWXYZ"),FIND(MID(B95,2,1),"ABCDEFGHIJKLMNOPQRSTUVWXYZ"),FIND(MID(B95,3,1),"ABCDEFGHIJKLMNOPQRSTUVWXYZ"),FIND(MID(B95,4,1),"0123456789"),FIND(MID(B95,5,1),"0123456789"),FIND(MID(B95,6,1),"0123456789"),FIND(MID(B95,7,1),"0123456789"),FIND(MID(B95,8,1),"-"),FIND(MID(B95,9,1),"0123456789"),FIND(MID(B95,10,1),"0123456789"),FIND(MID(B95,11,1),"0123456789")))),"ü","û"))</f>
        <v/>
      </c>
      <c r="F95" s="166"/>
      <c r="G95" s="167"/>
      <c r="H95" s="167"/>
      <c r="I95" s="103" t="str">
        <f>IF(F95="","",IF(LEN(F95)&lt;&gt;3,"û",IF(NOT(ISERROR(OR(FIND(MID(F95,1,1),"0123456789"), FIND(MID(F95,2,1),"0123456789"), FIND(MID(F95,3,1),"0123456789")))),"ü","û")))</f>
        <v/>
      </c>
      <c r="J95" s="129"/>
      <c r="K95" s="123">
        <v>0</v>
      </c>
      <c r="L95" s="63"/>
      <c r="N95" s="40"/>
    </row>
    <row r="96" spans="1:18" ht="18" customHeight="1" x14ac:dyDescent="0.25">
      <c r="A96" s="45"/>
      <c r="B96" s="204"/>
      <c r="C96" s="204"/>
      <c r="D96" s="204"/>
      <c r="E96" s="6"/>
      <c r="F96" s="94"/>
      <c r="G96" s="94"/>
      <c r="H96" s="94"/>
      <c r="I96" s="94"/>
      <c r="J96" s="125"/>
      <c r="K96" s="125"/>
      <c r="L96" s="63"/>
    </row>
    <row r="97" spans="1:15" ht="18" customHeight="1" x14ac:dyDescent="0.25">
      <c r="B97" s="36"/>
      <c r="C97" s="36"/>
      <c r="D97" s="68"/>
      <c r="H97" s="205" t="s">
        <v>16</v>
      </c>
      <c r="I97" s="205"/>
      <c r="J97" s="205"/>
      <c r="K97" s="5">
        <f>SUM(K90:K96)</f>
        <v>0</v>
      </c>
      <c r="L97" s="18" t="str">
        <f>IF(B98="","ü","û")</f>
        <v>û</v>
      </c>
    </row>
    <row r="98" spans="1:15" x14ac:dyDescent="0.2">
      <c r="A98" s="45"/>
      <c r="B98" s="179" t="str">
        <f>IF(N75=0,"Claim amount is zero - please enter amount(s) in claim details",IF(K97&lt;&gt;N75,"Total amount charged to Sub Project(s) does not equal payment amount",IF(OR(B91&amp;B92&amp;B93&amp;B94&amp;B95="",F91&amp;F92&amp;F93&amp;F94&amp;F95=""), "Please provide a Sub Project / Activity","")))</f>
        <v>Claim amount is zero - please enter amount(s) in claim details</v>
      </c>
      <c r="C98" s="179"/>
      <c r="D98" s="179"/>
      <c r="E98" s="179"/>
      <c r="F98" s="179"/>
      <c r="G98" s="179"/>
      <c r="H98" s="179"/>
      <c r="I98" s="179"/>
      <c r="J98" s="179"/>
      <c r="K98" s="179"/>
    </row>
    <row r="99" spans="1:15" x14ac:dyDescent="0.2">
      <c r="A99" s="45"/>
      <c r="B99" s="179"/>
      <c r="C99" s="179"/>
      <c r="D99" s="179"/>
      <c r="E99" s="179"/>
      <c r="F99" s="179"/>
      <c r="G99" s="179"/>
      <c r="H99" s="179"/>
      <c r="I99" s="179"/>
      <c r="J99" s="179"/>
      <c r="K99" s="71"/>
      <c r="L99" s="4"/>
      <c r="M99" s="4"/>
      <c r="N99" s="5"/>
      <c r="O99" s="45"/>
    </row>
    <row r="100" spans="1:15" x14ac:dyDescent="0.2">
      <c r="A100" s="52"/>
      <c r="B100" s="6"/>
      <c r="C100" s="6"/>
      <c r="D100" s="6"/>
      <c r="E100" s="6"/>
      <c r="F100" s="6"/>
      <c r="G100" s="6"/>
      <c r="H100" s="6"/>
      <c r="I100" s="6"/>
      <c r="J100" s="52"/>
      <c r="K100" s="52"/>
      <c r="L100" s="52"/>
      <c r="M100" s="52"/>
      <c r="N100" s="52"/>
      <c r="O100" s="52"/>
    </row>
    <row r="101" spans="1:15" ht="2.25" customHeight="1" x14ac:dyDescent="0.2">
      <c r="A101" s="56"/>
      <c r="B101" s="42"/>
      <c r="C101" s="42"/>
      <c r="D101" s="42"/>
      <c r="E101" s="42"/>
      <c r="F101" s="42"/>
      <c r="G101" s="42"/>
      <c r="H101" s="42"/>
      <c r="I101" s="77"/>
      <c r="J101" s="77"/>
      <c r="K101" s="77"/>
      <c r="L101" s="77"/>
      <c r="M101" s="77"/>
      <c r="N101" s="77"/>
      <c r="O101" s="57"/>
    </row>
    <row r="102" spans="1:15" ht="15.75" x14ac:dyDescent="0.25">
      <c r="A102" s="58"/>
      <c r="B102" s="41" t="s">
        <v>19</v>
      </c>
      <c r="C102" s="37"/>
      <c r="D102" s="38"/>
      <c r="E102" s="38"/>
      <c r="F102" s="38"/>
      <c r="G102" s="10"/>
      <c r="H102" s="10"/>
      <c r="I102" s="76"/>
      <c r="J102" s="76"/>
      <c r="K102" s="76"/>
      <c r="L102" s="76"/>
      <c r="M102" s="76"/>
      <c r="N102" s="76"/>
      <c r="O102" s="59"/>
    </row>
    <row r="103" spans="1:15" ht="3.75" customHeight="1" thickBot="1" x14ac:dyDescent="0.3">
      <c r="A103" s="58"/>
      <c r="B103" s="41"/>
      <c r="C103" s="37"/>
      <c r="D103" s="38"/>
      <c r="E103" s="38"/>
      <c r="F103" s="38"/>
      <c r="G103" s="10"/>
      <c r="H103" s="10"/>
      <c r="I103" s="86"/>
      <c r="J103" s="86"/>
      <c r="K103" s="90"/>
      <c r="L103" s="76"/>
      <c r="M103" s="76"/>
      <c r="N103" s="76"/>
      <c r="O103" s="59"/>
    </row>
    <row r="104" spans="1:15" ht="18.75" customHeight="1" x14ac:dyDescent="0.25">
      <c r="A104" s="58"/>
      <c r="B104" s="168" t="s">
        <v>59</v>
      </c>
      <c r="C104" s="169"/>
      <c r="D104" s="170"/>
      <c r="E104" s="91"/>
      <c r="F104" s="152" t="s">
        <v>3</v>
      </c>
      <c r="G104" s="153"/>
      <c r="H104" s="153"/>
      <c r="I104" s="154"/>
      <c r="J104" s="86"/>
      <c r="K104" s="90"/>
      <c r="L104" s="76"/>
      <c r="M104" s="76"/>
      <c r="N104" s="76"/>
      <c r="O104" s="89" t="s">
        <v>50</v>
      </c>
    </row>
    <row r="105" spans="1:15" ht="15" customHeight="1" x14ac:dyDescent="0.2">
      <c r="A105" s="58"/>
      <c r="B105" s="171"/>
      <c r="C105" s="172"/>
      <c r="D105" s="173"/>
      <c r="E105" s="91"/>
      <c r="F105" s="155"/>
      <c r="G105" s="156"/>
      <c r="H105" s="156"/>
      <c r="I105" s="157"/>
      <c r="J105" s="80"/>
      <c r="K105" s="80"/>
      <c r="L105" s="76"/>
      <c r="M105" s="76"/>
      <c r="N105" s="76"/>
      <c r="O105" s="88" t="s">
        <v>62</v>
      </c>
    </row>
    <row r="106" spans="1:15" ht="15" customHeight="1" thickBot="1" x14ac:dyDescent="0.25">
      <c r="A106" s="58"/>
      <c r="B106" s="174"/>
      <c r="C106" s="175"/>
      <c r="D106" s="176"/>
      <c r="E106" s="91"/>
      <c r="F106" s="158"/>
      <c r="G106" s="159"/>
      <c r="H106" s="159"/>
      <c r="I106" s="160"/>
      <c r="J106" s="80"/>
      <c r="K106" s="80"/>
      <c r="L106" s="76"/>
      <c r="M106" s="76"/>
      <c r="N106" s="76"/>
      <c r="O106" s="88" t="s">
        <v>61</v>
      </c>
    </row>
    <row r="107" spans="1:15" ht="8.25" customHeight="1" x14ac:dyDescent="0.2">
      <c r="A107" s="60"/>
      <c r="B107" s="87"/>
      <c r="C107" s="87"/>
      <c r="D107" s="87"/>
      <c r="E107" s="87"/>
      <c r="F107" s="87"/>
      <c r="G107" s="87"/>
      <c r="H107" s="87"/>
      <c r="I107" s="61"/>
      <c r="J107" s="61"/>
      <c r="K107" s="61"/>
      <c r="L107" s="61"/>
      <c r="M107" s="61"/>
      <c r="N107" s="61"/>
      <c r="O107" s="62"/>
    </row>
    <row r="108" spans="1:15" ht="6.75" customHeight="1" x14ac:dyDescent="0.2"/>
  </sheetData>
  <sheetProtection sheet="1" objects="1" scenarios="1" selectLockedCells="1"/>
  <mergeCells count="91">
    <mergeCell ref="C11:G11"/>
    <mergeCell ref="C20:G20"/>
    <mergeCell ref="C13:G13"/>
    <mergeCell ref="C17:G18"/>
    <mergeCell ref="B99:J99"/>
    <mergeCell ref="C63:G64"/>
    <mergeCell ref="H59:L60"/>
    <mergeCell ref="C59:G60"/>
    <mergeCell ref="H55:L56"/>
    <mergeCell ref="B96:D96"/>
    <mergeCell ref="H97:J97"/>
    <mergeCell ref="B95:D95"/>
    <mergeCell ref="F94:H94"/>
    <mergeCell ref="F95:H95"/>
    <mergeCell ref="C28:G35"/>
    <mergeCell ref="L37:N37"/>
    <mergeCell ref="B3:M4"/>
    <mergeCell ref="L35:N35"/>
    <mergeCell ref="L16:N16"/>
    <mergeCell ref="L18:N18"/>
    <mergeCell ref="J20:K20"/>
    <mergeCell ref="J7:N9"/>
    <mergeCell ref="C15:G16"/>
    <mergeCell ref="C22:G22"/>
    <mergeCell ref="B31:B35"/>
    <mergeCell ref="J21:J22"/>
    <mergeCell ref="C14:G14"/>
    <mergeCell ref="J28:K28"/>
    <mergeCell ref="J29:K29"/>
    <mergeCell ref="D7:G7"/>
    <mergeCell ref="C9:G9"/>
    <mergeCell ref="L23:N23"/>
    <mergeCell ref="J36:K36"/>
    <mergeCell ref="J37:K37"/>
    <mergeCell ref="L33:N33"/>
    <mergeCell ref="J30:K30"/>
    <mergeCell ref="J31:K31"/>
    <mergeCell ref="J32:K32"/>
    <mergeCell ref="J33:K33"/>
    <mergeCell ref="G76:N76"/>
    <mergeCell ref="B98:K98"/>
    <mergeCell ref="B79:N79"/>
    <mergeCell ref="C67:G68"/>
    <mergeCell ref="H71:L72"/>
    <mergeCell ref="B90:D90"/>
    <mergeCell ref="B91:D91"/>
    <mergeCell ref="B92:D92"/>
    <mergeCell ref="B93:D93"/>
    <mergeCell ref="H67:L68"/>
    <mergeCell ref="N63:N64"/>
    <mergeCell ref="N67:N68"/>
    <mergeCell ref="F104:I106"/>
    <mergeCell ref="C85:F85"/>
    <mergeCell ref="N71:N72"/>
    <mergeCell ref="F91:H91"/>
    <mergeCell ref="F92:H92"/>
    <mergeCell ref="F93:H93"/>
    <mergeCell ref="K81:N81"/>
    <mergeCell ref="K83:N83"/>
    <mergeCell ref="C81:F81"/>
    <mergeCell ref="C83:F83"/>
    <mergeCell ref="B104:D106"/>
    <mergeCell ref="H63:L64"/>
    <mergeCell ref="C71:G72"/>
    <mergeCell ref="B94:D94"/>
    <mergeCell ref="J23:K23"/>
    <mergeCell ref="J25:K25"/>
    <mergeCell ref="J26:K26"/>
    <mergeCell ref="J27:K27"/>
    <mergeCell ref="C49:G49"/>
    <mergeCell ref="J45:L45"/>
    <mergeCell ref="J47:L47"/>
    <mergeCell ref="J49:L49"/>
    <mergeCell ref="C45:G45"/>
    <mergeCell ref="C47:G47"/>
    <mergeCell ref="L25:N25"/>
    <mergeCell ref="L29:N29"/>
    <mergeCell ref="L27:N27"/>
    <mergeCell ref="J34:K34"/>
    <mergeCell ref="J35:K35"/>
    <mergeCell ref="L31:N31"/>
    <mergeCell ref="N59:N60"/>
    <mergeCell ref="C51:G51"/>
    <mergeCell ref="C55:G55"/>
    <mergeCell ref="H51:L52"/>
    <mergeCell ref="J38:K38"/>
    <mergeCell ref="J39:K39"/>
    <mergeCell ref="C42:G42"/>
    <mergeCell ref="L39:N39"/>
    <mergeCell ref="N51:N52"/>
    <mergeCell ref="N55:N56"/>
  </mergeCells>
  <conditionalFormatting sqref="H9:I22">
    <cfRule type="cellIs" dxfId="69" priority="117" operator="equal">
      <formula>"û"</formula>
    </cfRule>
  </conditionalFormatting>
  <conditionalFormatting sqref="H28:I28">
    <cfRule type="cellIs" dxfId="68" priority="116" operator="equal">
      <formula>"û"</formula>
    </cfRule>
  </conditionalFormatting>
  <conditionalFormatting sqref="C28">
    <cfRule type="cellIs" dxfId="67" priority="111" operator="equal">
      <formula>""</formula>
    </cfRule>
  </conditionalFormatting>
  <conditionalFormatting sqref="C22">
    <cfRule type="cellIs" dxfId="66" priority="112" operator="equal">
      <formula>""</formula>
    </cfRule>
  </conditionalFormatting>
  <conditionalFormatting sqref="C11">
    <cfRule type="cellIs" dxfId="65" priority="109" operator="equal">
      <formula>""</formula>
    </cfRule>
  </conditionalFormatting>
  <conditionalFormatting sqref="C20">
    <cfRule type="cellIs" dxfId="64" priority="108" operator="equal">
      <formula>""</formula>
    </cfRule>
  </conditionalFormatting>
  <conditionalFormatting sqref="C9">
    <cfRule type="cellIs" dxfId="63" priority="107" operator="equal">
      <formula>""</formula>
    </cfRule>
  </conditionalFormatting>
  <conditionalFormatting sqref="C13:C15">
    <cfRule type="cellIs" dxfId="62" priority="90" operator="equal">
      <formula>""</formula>
    </cfRule>
  </conditionalFormatting>
  <conditionalFormatting sqref="L20 L14 L12">
    <cfRule type="expression" dxfId="61" priority="119">
      <formula>$J$7&lt;&gt;""</formula>
    </cfRule>
  </conditionalFormatting>
  <conditionalFormatting sqref="C17">
    <cfRule type="cellIs" dxfId="60" priority="88" operator="equal">
      <formula>""</formula>
    </cfRule>
  </conditionalFormatting>
  <conditionalFormatting sqref="H45">
    <cfRule type="expression" dxfId="59" priority="19">
      <formula>$H$47&amp;$H$49&lt;&gt;""</formula>
    </cfRule>
    <cfRule type="cellIs" dxfId="58" priority="86" operator="equal">
      <formula>""</formula>
    </cfRule>
  </conditionalFormatting>
  <conditionalFormatting sqref="H47">
    <cfRule type="expression" dxfId="57" priority="18">
      <formula>$H$49&amp;$H$45&lt;&gt;""</formula>
    </cfRule>
    <cfRule type="cellIs" dxfId="56" priority="85" operator="equal">
      <formula>""</formula>
    </cfRule>
  </conditionalFormatting>
  <conditionalFormatting sqref="H49">
    <cfRule type="expression" dxfId="55" priority="17">
      <formula>$H$45&amp;$H$47&lt;&gt;""</formula>
    </cfRule>
    <cfRule type="cellIs" dxfId="54" priority="84" operator="equal">
      <formula>""</formula>
    </cfRule>
  </conditionalFormatting>
  <conditionalFormatting sqref="H51">
    <cfRule type="cellIs" dxfId="53" priority="82" operator="equal">
      <formula>""</formula>
    </cfRule>
  </conditionalFormatting>
  <conditionalFormatting sqref="N51">
    <cfRule type="cellIs" dxfId="52" priority="75" operator="equal">
      <formula>0</formula>
    </cfRule>
  </conditionalFormatting>
  <conditionalFormatting sqref="J45:K45">
    <cfRule type="cellIs" dxfId="51" priority="69" operator="equal">
      <formula>""</formula>
    </cfRule>
  </conditionalFormatting>
  <conditionalFormatting sqref="L97">
    <cfRule type="cellIs" dxfId="50" priority="62" operator="equal">
      <formula>"û"</formula>
    </cfRule>
  </conditionalFormatting>
  <conditionalFormatting sqref="F91">
    <cfRule type="cellIs" dxfId="49" priority="61" operator="equal">
      <formula>""</formula>
    </cfRule>
  </conditionalFormatting>
  <conditionalFormatting sqref="J91">
    <cfRule type="expression" dxfId="48" priority="12">
      <formula>$K$91&lt;&gt;0</formula>
    </cfRule>
    <cfRule type="cellIs" dxfId="47" priority="60" operator="equal">
      <formula>0</formula>
    </cfRule>
  </conditionalFormatting>
  <conditionalFormatting sqref="P91">
    <cfRule type="cellIs" dxfId="46" priority="57" operator="equal">
      <formula>"û"</formula>
    </cfRule>
  </conditionalFormatting>
  <conditionalFormatting sqref="E91:E95">
    <cfRule type="cellIs" dxfId="45" priority="54" operator="equal">
      <formula>""</formula>
    </cfRule>
    <cfRule type="cellIs" dxfId="44" priority="56" operator="equal">
      <formula>"û"</formula>
    </cfRule>
  </conditionalFormatting>
  <conditionalFormatting sqref="B91">
    <cfRule type="cellIs" dxfId="43" priority="55" operator="equal">
      <formula>""</formula>
    </cfRule>
  </conditionalFormatting>
  <conditionalFormatting sqref="I91:I95">
    <cfRule type="cellIs" dxfId="42" priority="52" operator="equal">
      <formula>"û"</formula>
    </cfRule>
    <cfRule type="cellIs" dxfId="41" priority="53" operator="equal">
      <formula>""</formula>
    </cfRule>
  </conditionalFormatting>
  <conditionalFormatting sqref="F92:F95">
    <cfRule type="cellIs" dxfId="40" priority="51" operator="equal">
      <formula>""</formula>
    </cfRule>
  </conditionalFormatting>
  <conditionalFormatting sqref="H55">
    <cfRule type="cellIs" dxfId="39" priority="50" operator="equal">
      <formula>""</formula>
    </cfRule>
  </conditionalFormatting>
  <conditionalFormatting sqref="H59">
    <cfRule type="cellIs" dxfId="38" priority="49" operator="equal">
      <formula>""</formula>
    </cfRule>
  </conditionalFormatting>
  <conditionalFormatting sqref="H63">
    <cfRule type="cellIs" dxfId="37" priority="48" operator="equal">
      <formula>""</formula>
    </cfRule>
  </conditionalFormatting>
  <conditionalFormatting sqref="H71">
    <cfRule type="cellIs" dxfId="36" priority="47" operator="equal">
      <formula>""</formula>
    </cfRule>
  </conditionalFormatting>
  <conditionalFormatting sqref="B92:B95">
    <cfRule type="cellIs" dxfId="35" priority="42" operator="equal">
      <formula>""</formula>
    </cfRule>
  </conditionalFormatting>
  <conditionalFormatting sqref="L16:N16 L18:N18">
    <cfRule type="cellIs" dxfId="34" priority="40" operator="notEqual">
      <formula>""</formula>
    </cfRule>
    <cfRule type="expression" dxfId="33" priority="41">
      <formula>$L$14&lt;&gt;""</formula>
    </cfRule>
  </conditionalFormatting>
  <conditionalFormatting sqref="L23:N23 L25:N25 L27:N27 L29:N29 L31:N31 L33:N33 L35:N35 L37:N37 L39:N39">
    <cfRule type="cellIs" dxfId="32" priority="35" operator="notEqual">
      <formula>""</formula>
    </cfRule>
    <cfRule type="expression" dxfId="31" priority="38">
      <formula>$L$20&lt;&gt;""</formula>
    </cfRule>
  </conditionalFormatting>
  <conditionalFormatting sqref="L25:N25">
    <cfRule type="expression" dxfId="30" priority="37">
      <formula>$L$27&lt;&gt;""</formula>
    </cfRule>
  </conditionalFormatting>
  <conditionalFormatting sqref="L27:N27">
    <cfRule type="expression" dxfId="29" priority="36">
      <formula>$L$25&lt;&gt;""</formula>
    </cfRule>
  </conditionalFormatting>
  <conditionalFormatting sqref="L37:N37 L35:N35">
    <cfRule type="expression" dxfId="28" priority="34">
      <formula>$L$33&lt;&gt;""</formula>
    </cfRule>
  </conditionalFormatting>
  <conditionalFormatting sqref="J45:L45">
    <cfRule type="expression" dxfId="27" priority="33">
      <formula>$H$45=""</formula>
    </cfRule>
  </conditionalFormatting>
  <conditionalFormatting sqref="J47:K47">
    <cfRule type="cellIs" dxfId="26" priority="32" operator="equal">
      <formula>""</formula>
    </cfRule>
  </conditionalFormatting>
  <conditionalFormatting sqref="J47:L47">
    <cfRule type="expression" dxfId="25" priority="31">
      <formula>$H$47=""</formula>
    </cfRule>
  </conditionalFormatting>
  <conditionalFormatting sqref="J49:K49">
    <cfRule type="cellIs" dxfId="24" priority="30" operator="equal">
      <formula>""</formula>
    </cfRule>
  </conditionalFormatting>
  <conditionalFormatting sqref="J49:L49">
    <cfRule type="expression" dxfId="23" priority="29">
      <formula>$H$49=""</formula>
    </cfRule>
  </conditionalFormatting>
  <conditionalFormatting sqref="N51:N52">
    <cfRule type="expression" dxfId="22" priority="28">
      <formula>$H$51=""</formula>
    </cfRule>
  </conditionalFormatting>
  <conditionalFormatting sqref="N55">
    <cfRule type="cellIs" dxfId="21" priority="27" operator="equal">
      <formula>0</formula>
    </cfRule>
  </conditionalFormatting>
  <conditionalFormatting sqref="N55:N56">
    <cfRule type="expression" dxfId="20" priority="26">
      <formula>$H$55=""</formula>
    </cfRule>
  </conditionalFormatting>
  <conditionalFormatting sqref="N59">
    <cfRule type="cellIs" dxfId="19" priority="25" operator="equal">
      <formula>0</formula>
    </cfRule>
  </conditionalFormatting>
  <conditionalFormatting sqref="N59:N60">
    <cfRule type="expression" dxfId="18" priority="24">
      <formula>$H$59=""</formula>
    </cfRule>
  </conditionalFormatting>
  <conditionalFormatting sqref="N63">
    <cfRule type="cellIs" dxfId="17" priority="23" operator="equal">
      <formula>0</formula>
    </cfRule>
  </conditionalFormatting>
  <conditionalFormatting sqref="N63:N64">
    <cfRule type="expression" dxfId="16" priority="22">
      <formula>$H$63=""</formula>
    </cfRule>
  </conditionalFormatting>
  <conditionalFormatting sqref="N71">
    <cfRule type="cellIs" dxfId="15" priority="21" operator="equal">
      <formula>0</formula>
    </cfRule>
  </conditionalFormatting>
  <conditionalFormatting sqref="N71:N72">
    <cfRule type="expression" dxfId="14" priority="20">
      <formula>$H$71=""</formula>
    </cfRule>
  </conditionalFormatting>
  <conditionalFormatting sqref="C81:F81 C83:F83 C85:F85 K83:N83 K81:N81">
    <cfRule type="cellIs" dxfId="13" priority="15" operator="notEqual">
      <formula>""</formula>
    </cfRule>
  </conditionalFormatting>
  <conditionalFormatting sqref="K91">
    <cfRule type="cellIs" dxfId="12" priority="14" operator="equal">
      <formula>0</formula>
    </cfRule>
  </conditionalFormatting>
  <conditionalFormatting sqref="K92:K95">
    <cfRule type="cellIs" dxfId="11" priority="13" operator="equal">
      <formula>0</formula>
    </cfRule>
  </conditionalFormatting>
  <conditionalFormatting sqref="J92">
    <cfRule type="expression" dxfId="10" priority="10">
      <formula>$K$92&lt;&gt;0</formula>
    </cfRule>
    <cfRule type="cellIs" dxfId="9" priority="11" operator="equal">
      <formula>0</formula>
    </cfRule>
  </conditionalFormatting>
  <conditionalFormatting sqref="J93">
    <cfRule type="expression" dxfId="8" priority="8">
      <formula>$K$93&lt;&gt;0</formula>
    </cfRule>
    <cfRule type="cellIs" dxfId="7" priority="9" operator="equal">
      <formula>0</formula>
    </cfRule>
  </conditionalFormatting>
  <conditionalFormatting sqref="J94">
    <cfRule type="expression" dxfId="6" priority="6">
      <formula>$K$94&lt;&gt;0</formula>
    </cfRule>
    <cfRule type="cellIs" dxfId="5" priority="7" operator="equal">
      <formula>0</formula>
    </cfRule>
  </conditionalFormatting>
  <conditionalFormatting sqref="J95">
    <cfRule type="expression" dxfId="4" priority="4">
      <formula>$K$95&lt;&gt;0</formula>
    </cfRule>
    <cfRule type="cellIs" dxfId="3" priority="5" operator="equal">
      <formula>0</formula>
    </cfRule>
  </conditionalFormatting>
  <conditionalFormatting sqref="H67">
    <cfRule type="cellIs" dxfId="2" priority="3" operator="equal">
      <formula>""</formula>
    </cfRule>
  </conditionalFormatting>
  <conditionalFormatting sqref="N67">
    <cfRule type="cellIs" dxfId="1" priority="2" operator="equal">
      <formula>0</formula>
    </cfRule>
  </conditionalFormatting>
  <conditionalFormatting sqref="N67:N68">
    <cfRule type="expression" dxfId="0" priority="1">
      <formula>$H$59=""</formula>
    </cfRule>
  </conditionalFormatting>
  <dataValidations count="2">
    <dataValidation type="whole" operator="greaterThanOrEqual" allowBlank="1" showInputMessage="1" showErrorMessage="1" sqref="H49 H47 H45">
      <formula1>0</formula1>
    </dataValidation>
    <dataValidation type="decimal" operator="greaterThanOrEqual" allowBlank="1" showInputMessage="1" showErrorMessage="1" sqref="N51:N52 N55:N56 N59:N60 N63:N64 N71:N72 N67:N68">
      <formula1>0</formula1>
    </dataValidation>
  </dataValidations>
  <printOptions horizontalCentered="1" verticalCentered="1"/>
  <pageMargins left="0.23622047244094491" right="0.15748031496062992" top="0.15748031496062992" bottom="0.15748031496062992" header="0" footer="0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EXPNS</vt:lpstr>
      <vt:lpstr>EXPNS!Print_Area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</dc:creator>
  <cp:lastModifiedBy>Kris Muircroft</cp:lastModifiedBy>
  <cp:lastPrinted>2015-09-17T16:22:02Z</cp:lastPrinted>
  <dcterms:created xsi:type="dcterms:W3CDTF">2014-10-02T19:56:06Z</dcterms:created>
  <dcterms:modified xsi:type="dcterms:W3CDTF">2015-11-24T16:47:46Z</dcterms:modified>
</cp:coreProperties>
</file>