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I:\Admin\Finance\Gary-Sandra\salary costs\Pay Awards August 23\"/>
    </mc:Choice>
  </mc:AlternateContent>
  <xr:revisionPtr revIDLastSave="0" documentId="8_{5D1A8CCA-A289-4B0A-804D-28785AC5FF2C}" xr6:coauthVersionLast="47" xr6:coauthVersionMax="47" xr10:uidLastSave="{00000000-0000-0000-0000-000000000000}"/>
  <bookViews>
    <workbookView xWindow="28680" yWindow="-120" windowWidth="29040" windowHeight="15840" tabRatio="601" xr2:uid="{00000000-000D-0000-FFFF-FFFF00000000}"/>
  </bookViews>
  <sheets>
    <sheet name="DOCS" sheetId="1" r:id="rId1"/>
  </sheets>
  <definedNames>
    <definedName name="_xlnm.Print_Area" localSheetId="0">DOCS!$A$1:$P$88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1" l="1"/>
  <c r="D84" i="1"/>
  <c r="D83" i="1"/>
  <c r="D82" i="1"/>
  <c r="D81" i="1"/>
  <c r="D79" i="1"/>
  <c r="I79" i="1" s="1"/>
  <c r="D78" i="1"/>
  <c r="I78" i="1" s="1"/>
  <c r="D77" i="1"/>
  <c r="D76" i="1"/>
  <c r="D75" i="1"/>
  <c r="D74" i="1"/>
  <c r="D73" i="1"/>
  <c r="D71" i="1"/>
  <c r="D70" i="1"/>
  <c r="D69" i="1"/>
  <c r="I69" i="1" s="1"/>
  <c r="D68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D52" i="1"/>
  <c r="D51" i="1"/>
  <c r="D50" i="1"/>
  <c r="D49" i="1"/>
  <c r="D47" i="1"/>
  <c r="D46" i="1"/>
  <c r="D45" i="1"/>
  <c r="D44" i="1"/>
  <c r="D43" i="1"/>
  <c r="D42" i="1"/>
  <c r="D41" i="1"/>
  <c r="D40" i="1"/>
  <c r="D38" i="1"/>
  <c r="D37" i="1"/>
  <c r="D36" i="1"/>
  <c r="D35" i="1"/>
  <c r="I35" i="1" s="1"/>
  <c r="D34" i="1"/>
  <c r="D33" i="1"/>
  <c r="D32" i="1"/>
  <c r="D31" i="1"/>
  <c r="D29" i="1"/>
  <c r="D28" i="1"/>
  <c r="D27" i="1"/>
  <c r="D26" i="1"/>
  <c r="I26" i="1" s="1"/>
  <c r="D25" i="1"/>
  <c r="D24" i="1"/>
  <c r="D23" i="1"/>
  <c r="D21" i="1"/>
  <c r="D20" i="1"/>
  <c r="D19" i="1"/>
  <c r="D18" i="1"/>
  <c r="D17" i="1"/>
  <c r="D16" i="1"/>
  <c r="D15" i="1"/>
  <c r="D14" i="1"/>
  <c r="D12" i="1"/>
  <c r="D11" i="1"/>
  <c r="D10" i="1"/>
  <c r="D8" i="1"/>
  <c r="I8" i="1" s="1"/>
  <c r="F85" i="1"/>
  <c r="I85" i="1" s="1"/>
  <c r="F83" i="1"/>
  <c r="F82" i="1"/>
  <c r="F81" i="1"/>
  <c r="F79" i="1"/>
  <c r="F78" i="1"/>
  <c r="F77" i="1"/>
  <c r="F76" i="1"/>
  <c r="I76" i="1" s="1"/>
  <c r="F75" i="1"/>
  <c r="I75" i="1" s="1"/>
  <c r="F74" i="1"/>
  <c r="I74" i="1" s="1"/>
  <c r="F73" i="1"/>
  <c r="F71" i="1"/>
  <c r="F70" i="1"/>
  <c r="F69" i="1"/>
  <c r="F68" i="1"/>
  <c r="F67" i="1"/>
  <c r="F66" i="1"/>
  <c r="F65" i="1"/>
  <c r="F64" i="1"/>
  <c r="F63" i="1"/>
  <c r="I63" i="1" s="1"/>
  <c r="F62" i="1"/>
  <c r="F61" i="1"/>
  <c r="F59" i="1"/>
  <c r="F58" i="1"/>
  <c r="I58" i="1" s="1"/>
  <c r="F57" i="1"/>
  <c r="F56" i="1"/>
  <c r="F55" i="1"/>
  <c r="F54" i="1"/>
  <c r="F53" i="1"/>
  <c r="F52" i="1"/>
  <c r="F51" i="1"/>
  <c r="F50" i="1"/>
  <c r="F49" i="1"/>
  <c r="F47" i="1"/>
  <c r="F46" i="1"/>
  <c r="I46" i="1" s="1"/>
  <c r="F45" i="1"/>
  <c r="F44" i="1"/>
  <c r="F43" i="1"/>
  <c r="F42" i="1"/>
  <c r="F41" i="1"/>
  <c r="F40" i="1"/>
  <c r="F38" i="1"/>
  <c r="F37" i="1"/>
  <c r="I37" i="1" s="1"/>
  <c r="F36" i="1"/>
  <c r="F35" i="1"/>
  <c r="F34" i="1"/>
  <c r="F33" i="1"/>
  <c r="F32" i="1"/>
  <c r="F31" i="1"/>
  <c r="F29" i="1"/>
  <c r="F28" i="1"/>
  <c r="F27" i="1"/>
  <c r="F26" i="1"/>
  <c r="F25" i="1"/>
  <c r="F24" i="1"/>
  <c r="F23" i="1"/>
  <c r="F21" i="1"/>
  <c r="F20" i="1"/>
  <c r="I20" i="1" s="1"/>
  <c r="F19" i="1"/>
  <c r="F18" i="1"/>
  <c r="F17" i="1"/>
  <c r="F16" i="1"/>
  <c r="F15" i="1"/>
  <c r="F14" i="1"/>
  <c r="F12" i="1"/>
  <c r="F11" i="1"/>
  <c r="F10" i="1"/>
  <c r="F8" i="1"/>
  <c r="H85" i="1"/>
  <c r="H84" i="1"/>
  <c r="H83" i="1"/>
  <c r="H82" i="1"/>
  <c r="H81" i="1"/>
  <c r="H79" i="1"/>
  <c r="H78" i="1"/>
  <c r="H77" i="1"/>
  <c r="H76" i="1"/>
  <c r="H75" i="1"/>
  <c r="H74" i="1"/>
  <c r="H73" i="1"/>
  <c r="H71" i="1"/>
  <c r="H70" i="1"/>
  <c r="H69" i="1"/>
  <c r="H68" i="1"/>
  <c r="H67" i="1"/>
  <c r="H66" i="1"/>
  <c r="H65" i="1"/>
  <c r="H64" i="1"/>
  <c r="H63" i="1"/>
  <c r="H62" i="1"/>
  <c r="H61" i="1"/>
  <c r="H59" i="1"/>
  <c r="H58" i="1"/>
  <c r="H57" i="1"/>
  <c r="H56" i="1"/>
  <c r="H55" i="1"/>
  <c r="H54" i="1"/>
  <c r="H53" i="1"/>
  <c r="H52" i="1"/>
  <c r="H51" i="1"/>
  <c r="H50" i="1"/>
  <c r="I50" i="1"/>
  <c r="H49" i="1"/>
  <c r="H47" i="1"/>
  <c r="I47" i="1" s="1"/>
  <c r="H46" i="1"/>
  <c r="H45" i="1"/>
  <c r="I45" i="1" s="1"/>
  <c r="H44" i="1"/>
  <c r="H43" i="1"/>
  <c r="I43" i="1" s="1"/>
  <c r="H42" i="1"/>
  <c r="H41" i="1"/>
  <c r="H40" i="1"/>
  <c r="H38" i="1"/>
  <c r="H37" i="1"/>
  <c r="H36" i="1"/>
  <c r="I36" i="1" s="1"/>
  <c r="H35" i="1"/>
  <c r="H34" i="1"/>
  <c r="H33" i="1"/>
  <c r="H32" i="1"/>
  <c r="H31" i="1"/>
  <c r="H29" i="1"/>
  <c r="H28" i="1"/>
  <c r="H27" i="1"/>
  <c r="H26" i="1"/>
  <c r="H25" i="1"/>
  <c r="H24" i="1"/>
  <c r="H23" i="1"/>
  <c r="H21" i="1"/>
  <c r="H20" i="1"/>
  <c r="H19" i="1"/>
  <c r="H18" i="1"/>
  <c r="H17" i="1"/>
  <c r="H16" i="1"/>
  <c r="H15" i="1"/>
  <c r="H14" i="1"/>
  <c r="H12" i="1"/>
  <c r="H11" i="1"/>
  <c r="H10" i="1"/>
  <c r="H8" i="1"/>
  <c r="F84" i="1"/>
  <c r="I73" i="1" l="1"/>
  <c r="I62" i="1"/>
  <c r="I70" i="1"/>
  <c r="I61" i="1"/>
  <c r="I64" i="1"/>
  <c r="I67" i="1"/>
  <c r="I55" i="1"/>
  <c r="I53" i="1"/>
  <c r="I56" i="1"/>
  <c r="I54" i="1"/>
  <c r="I57" i="1"/>
  <c r="I59" i="1"/>
  <c r="I32" i="1"/>
  <c r="I19" i="1"/>
  <c r="I21" i="1"/>
  <c r="I31" i="1"/>
  <c r="I71" i="1"/>
  <c r="I81" i="1"/>
  <c r="I82" i="1"/>
  <c r="I15" i="1"/>
  <c r="I24" i="1"/>
  <c r="I33" i="1"/>
  <c r="I42" i="1"/>
  <c r="I68" i="1"/>
  <c r="I77" i="1"/>
  <c r="I49" i="1"/>
  <c r="I83" i="1"/>
  <c r="I25" i="1"/>
  <c r="I16" i="1"/>
  <c r="I11" i="1"/>
  <c r="I66" i="1"/>
  <c r="I84" i="1"/>
  <c r="I51" i="1"/>
  <c r="I28" i="1"/>
  <c r="I17" i="1"/>
  <c r="I44" i="1"/>
  <c r="I27" i="1"/>
  <c r="I12" i="1"/>
  <c r="I29" i="1"/>
  <c r="I18" i="1"/>
  <c r="I65" i="1"/>
  <c r="I52" i="1"/>
  <c r="I40" i="1"/>
  <c r="I41" i="1"/>
  <c r="I34" i="1"/>
  <c r="I38" i="1"/>
  <c r="I23" i="1"/>
  <c r="I10" i="1"/>
  <c r="I14" i="1"/>
</calcChain>
</file>

<file path=xl/sharedStrings.xml><?xml version="1.0" encoding="utf-8"?>
<sst xmlns="http://schemas.openxmlformats.org/spreadsheetml/2006/main" count="149" uniqueCount="32">
  <si>
    <t>Salary</t>
  </si>
  <si>
    <t>***</t>
  </si>
  <si>
    <t>Spinal</t>
  </si>
  <si>
    <t>Point</t>
  </si>
  <si>
    <t>Admin &amp;</t>
  </si>
  <si>
    <t>Professional</t>
  </si>
  <si>
    <t>Research</t>
  </si>
  <si>
    <t>Technical</t>
  </si>
  <si>
    <t>Services</t>
  </si>
  <si>
    <t>Operational</t>
  </si>
  <si>
    <t>Academic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</si>
  <si>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</si>
  <si>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</si>
  <si>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</si>
  <si>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</si>
  <si>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</si>
  <si>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</si>
  <si>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</si>
  <si>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</si>
  <si>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</t>
  </si>
  <si>
    <t>Grade 2</t>
  </si>
  <si>
    <t>Nat. Ins.</t>
  </si>
  <si>
    <t>Pension</t>
  </si>
  <si>
    <t>Total Cost</t>
  </si>
  <si>
    <t>LGS</t>
  </si>
  <si>
    <t>Teaching</t>
  </si>
  <si>
    <t>Knowledge</t>
  </si>
  <si>
    <t>Exchange</t>
  </si>
  <si>
    <t>Apprentice</t>
  </si>
  <si>
    <t>Levy</t>
  </si>
  <si>
    <t>***   Contribution Points</t>
  </si>
  <si>
    <t>Salary Scales &amp; Costs at 1st August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</si>
</sst>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6">
    <font>
      <sz val="10"/>
      <name val="Geneva"/>
    </font>
    <font>
      <sz val="10"/>
      <name val="Geneva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3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" fontId="1" fillId="0" borderId="0" applyFont="0" applyFill="0" applyBorder="0" applyAlignment="0" applyProtection="0"/>
    <xf numFmtId="0" fontId="4" fillId="0" borderId="0"/>
  </cellStyleXfs>
  <cellXfs count="29">
    <xf numFmtId="0" fontId="0" fillId="0" borderId="0" xfId="0"/>
    <xf numFmtId="3" fontId="2" fillId="0" borderId="0" xfId="0" applyNumberFormat="1" applyFont="1"/>
    <xf numFmtId="1" fontId="2" fillId="0" borderId="0" xfId="0" applyNumberFormat="1" applyFont="1"/>
    <xf numFmtId="1" fontId="4" fillId="0" borderId="0" xfId="0" applyNumberFormat="1" applyFont="1" applyAlignment="1">
      <alignment horizontal="center"/>
    </xf>
    <xf numFmtId="0" fontId="4" fillId="0" borderId="0" xfId="0" applyFont="1"/>
    <xf numFmtId="1" fontId="4" fillId="0" borderId="0" xfId="0" applyNumberFormat="1" applyFont="1"/>
    <xf numFmtId="0" fontId="2" fillId="0" borderId="0" xfId="0" applyFont="1" applyFill="1"/>
    <xf numFmtId="0" fontId="4" fillId="0" borderId="0" xfId="0" applyFont="1" applyFill="1"/>
    <xf numFmtId="0" fontId="4" fillId="0" borderId="0" xfId="0" applyFont="1" applyAlignment="1">
      <alignment horizontal="right"/>
    </xf>
    <xf numFmtId="1" fontId="4" fillId="0" borderId="0" xfId="0" applyNumberFormat="1" applyFont="1" applyFill="1"/>
    <xf numFmtId="0" fontId="2" fillId="0" borderId="0" xfId="0" applyFont="1"/>
    <xf numFmtId="3" fontId="4" fillId="0" borderId="0" xfId="0" applyNumberFormat="1" applyFont="1"/>
    <xf numFmtId="0" fontId="4" fillId="2" borderId="0" xfId="0" applyFont="1" applyFill="1"/>
    <xf numFmtId="0" fontId="4" fillId="3" borderId="0" xfId="0" applyFont="1" applyFill="1"/>
    <xf numFmtId="1" fontId="4" fillId="3" borderId="0" xfId="0" applyNumberFormat="1" applyFont="1" applyFill="1"/>
    <xf numFmtId="0" fontId="4" fillId="4" borderId="0" xfId="0" applyFont="1" applyFill="1"/>
    <xf numFmtId="1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164" fontId="4" fillId="0" borderId="0" xfId="0" quotePrefix="1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1" fontId="2" fillId="0" borderId="0" xfId="0" applyNumberFormat="1" applyFont="1" applyFill="1"/>
    <xf numFmtId="3" fontId="4" fillId="0" borderId="0" xfId="0" applyNumberFormat="1" applyFont="1" applyAlignment="1">
      <alignment horizont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Fill="1"/>
    <xf numFmtId="3" fontId="2" fillId="0" borderId="0" xfId="1" applyNumberFormat="1" applyFont="1" applyFill="1" applyBorder="1" applyAlignment="1">
      <alignment horizontal="center"/>
    </xf>
    <xf numFmtId="3" fontId="4" fillId="0" borderId="0" xfId="1" applyNumberFormat="1" applyFont="1" applyFill="1" applyBorder="1" applyAlignment="1">
      <alignment horizontal="center"/>
    </xf>
    <xf numFmtId="3" fontId="5" fillId="0" borderId="0" xfId="1" applyNumberFormat="1" applyFont="1" applyFill="1" applyBorder="1" applyAlignment="1">
      <alignment horizontal="center"/>
    </xf>
    <xf numFmtId="3" fontId="3" fillId="0" borderId="0" xfId="1" applyNumberFormat="1" applyFont="1" applyFill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362"/>
  <sheetViews>
    <sheetView tabSelected="1" workbookViewId="0"/>
  </sheetViews>
  <sheetFormatPr defaultColWidth="11.42578125" defaultRowHeight="12.75"/>
  <cols>
    <col min="1" max="1" width="11.140625" style="3" customWidth="1"/>
    <col min="2" max="2" width="11.140625" style="26" customWidth="1"/>
    <col min="3" max="3" width="5.7109375" style="4" customWidth="1"/>
    <col min="4" max="4" width="11.140625" style="4" customWidth="1"/>
    <col min="5" max="5" width="5.7109375" style="4" customWidth="1"/>
    <col min="6" max="6" width="11.140625" style="5" customWidth="1"/>
    <col min="7" max="7" width="5.7109375" style="5" customWidth="1"/>
    <col min="8" max="8" width="12.5703125" style="4" customWidth="1"/>
    <col min="9" max="9" width="12.140625" style="4" customWidth="1"/>
    <col min="10" max="10" width="5.7109375" style="4" customWidth="1"/>
    <col min="11" max="11" width="11.85546875" style="4" customWidth="1"/>
    <col min="12" max="12" width="11.140625" style="4" customWidth="1"/>
    <col min="13" max="13" width="11.140625" style="5" customWidth="1"/>
    <col min="14" max="16" width="11.140625" style="4" customWidth="1"/>
    <col min="17" max="17" width="11.140625" style="6" customWidth="1"/>
    <col min="18" max="18" width="11.140625" style="7" customWidth="1"/>
    <col min="19" max="19" width="5.7109375" style="7" customWidth="1"/>
    <col min="20" max="20" width="11.140625" style="7" customWidth="1"/>
    <col min="21" max="21" width="5.7109375" style="4" customWidth="1"/>
    <col min="22" max="22" width="11.42578125" style="4" customWidth="1"/>
    <col min="23" max="23" width="9.85546875" style="4" bestFit="1" customWidth="1"/>
    <col min="24" max="24" width="11.42578125" style="4" customWidth="1"/>
    <col min="25" max="25" width="19.42578125" style="4" customWidth="1"/>
    <col min="26" max="16384" width="11.42578125" style="4"/>
  </cols>
  <sheetData>
    <row r="2" spans="1:17" ht="15.75">
      <c r="A2" s="28" t="s">
        <v>31</v>
      </c>
      <c r="B2" s="4"/>
      <c r="C2" s="1"/>
    </row>
    <row r="3" spans="1:17">
      <c r="K3" s="8"/>
    </row>
    <row r="4" spans="1:17">
      <c r="A4" s="17" t="s">
        <v>2</v>
      </c>
      <c r="D4" s="7"/>
      <c r="E4" s="7"/>
      <c r="F4" s="6" t="s">
        <v>24</v>
      </c>
      <c r="G4" s="6"/>
      <c r="J4" s="1"/>
      <c r="K4" s="18"/>
      <c r="L4" s="18"/>
      <c r="M4" s="2"/>
    </row>
    <row r="5" spans="1:17">
      <c r="A5" s="17" t="s">
        <v>3</v>
      </c>
      <c r="B5" s="25"/>
      <c r="C5" s="1"/>
      <c r="D5" s="7"/>
      <c r="E5" s="7"/>
      <c r="F5" s="9"/>
      <c r="G5" s="9"/>
      <c r="H5" s="10" t="s">
        <v>28</v>
      </c>
      <c r="J5" s="1"/>
      <c r="K5" s="10" t="s">
        <v>4</v>
      </c>
      <c r="L5" s="10"/>
      <c r="M5" s="2"/>
      <c r="N5" s="10"/>
      <c r="O5" s="10" t="s">
        <v>7</v>
      </c>
      <c r="P5" s="6" t="s">
        <v>26</v>
      </c>
      <c r="Q5" s="10" t="s">
        <v>9</v>
      </c>
    </row>
    <row r="6" spans="1:17">
      <c r="A6" s="19"/>
      <c r="B6" s="25" t="s">
        <v>0</v>
      </c>
      <c r="C6" s="20"/>
      <c r="D6" s="6" t="s">
        <v>21</v>
      </c>
      <c r="E6" s="6"/>
      <c r="F6" s="21" t="s">
        <v>22</v>
      </c>
      <c r="G6" s="21"/>
      <c r="H6" s="10" t="s">
        <v>29</v>
      </c>
      <c r="I6" s="10" t="s">
        <v>23</v>
      </c>
      <c r="J6" s="22"/>
      <c r="K6" s="10" t="s">
        <v>5</v>
      </c>
      <c r="L6" s="10" t="s">
        <v>10</v>
      </c>
      <c r="M6" s="2" t="s">
        <v>25</v>
      </c>
      <c r="N6" s="10" t="s">
        <v>6</v>
      </c>
      <c r="O6" s="10" t="s">
        <v>8</v>
      </c>
      <c r="P6" s="6" t="s">
        <v>27</v>
      </c>
      <c r="Q6" s="10" t="s">
        <v>8</v>
      </c>
    </row>
    <row r="7" spans="1:17">
      <c r="D7" s="7"/>
      <c r="E7" s="7"/>
      <c r="F7" s="9"/>
      <c r="G7" s="9"/>
      <c r="K7" s="10"/>
      <c r="L7" s="10"/>
      <c r="M7" s="2"/>
      <c r="N7" s="10"/>
      <c r="O7" s="10"/>
      <c r="P7" s="10"/>
    </row>
    <row r="8" spans="1:17">
      <c r="A8" s="3">
        <v>3</v>
      </c>
      <c r="B8" s="26">
        <v>20410</v>
      </c>
      <c r="C8" s="11"/>
      <c r="D8" s="23">
        <f>(B8-9100)*13.8/100</f>
        <v>1561</v>
      </c>
      <c r="E8" s="7"/>
      <c r="F8" s="24">
        <f>B8*22.1/100</f>
        <v>4511</v>
      </c>
      <c r="G8" s="24"/>
      <c r="H8" s="5">
        <f t="shared" ref="H8:H70" si="0">B8*0.5/100</f>
        <v>102</v>
      </c>
      <c r="I8" s="11">
        <f t="shared" ref="I8:I70" si="1">B8+D8+F8+H8</f>
        <v>26584</v>
      </c>
      <c r="J8" s="1"/>
      <c r="K8" s="10"/>
      <c r="Q8" s="12" t="s">
        <v>19</v>
      </c>
    </row>
    <row r="9" spans="1:17">
      <c r="C9" s="11"/>
      <c r="D9" s="23"/>
      <c r="E9" s="7"/>
      <c r="F9" s="24"/>
      <c r="G9" s="24"/>
      <c r="H9" s="5"/>
      <c r="I9" s="11"/>
      <c r="J9" s="11"/>
      <c r="Q9" s="4"/>
    </row>
    <row r="10" spans="1:17">
      <c r="A10" s="3">
        <v>3</v>
      </c>
      <c r="B10" s="26">
        <v>20410</v>
      </c>
      <c r="C10" s="11"/>
      <c r="D10" s="23">
        <f>(B10-9100)*13.8/100</f>
        <v>1561</v>
      </c>
      <c r="E10" s="7"/>
      <c r="F10" s="24">
        <f>B10*22.1/100</f>
        <v>4511</v>
      </c>
      <c r="G10" s="24"/>
      <c r="H10" s="5">
        <f t="shared" si="0"/>
        <v>102</v>
      </c>
      <c r="I10" s="11">
        <f t="shared" si="1"/>
        <v>26584</v>
      </c>
      <c r="J10" s="1"/>
      <c r="K10" s="10"/>
      <c r="O10" s="7"/>
      <c r="Q10" s="12"/>
    </row>
    <row r="11" spans="1:17">
      <c r="A11" s="3">
        <v>4</v>
      </c>
      <c r="B11" s="26">
        <v>20619</v>
      </c>
      <c r="C11" s="11"/>
      <c r="D11" s="23">
        <f>(B11-9100)*13.8/100</f>
        <v>1590</v>
      </c>
      <c r="E11" s="7"/>
      <c r="F11" s="24">
        <f>B11*22.1/100</f>
        <v>4557</v>
      </c>
      <c r="G11" s="24"/>
      <c r="H11" s="5">
        <f t="shared" si="0"/>
        <v>103</v>
      </c>
      <c r="I11" s="11">
        <f t="shared" si="1"/>
        <v>26869</v>
      </c>
      <c r="J11" s="11"/>
      <c r="O11" s="7"/>
      <c r="Q11" s="12" t="s">
        <v>20</v>
      </c>
    </row>
    <row r="12" spans="1:17">
      <c r="A12" s="3">
        <v>5</v>
      </c>
      <c r="B12" s="26">
        <v>20880</v>
      </c>
      <c r="C12" s="11"/>
      <c r="D12" s="23">
        <f>(B12-9100)*13.8/100</f>
        <v>1626</v>
      </c>
      <c r="E12" s="7"/>
      <c r="F12" s="24">
        <f>B12*22.1/100</f>
        <v>4614</v>
      </c>
      <c r="G12" s="24"/>
      <c r="H12" s="5">
        <f t="shared" si="0"/>
        <v>104</v>
      </c>
      <c r="I12" s="11">
        <f t="shared" si="1"/>
        <v>27224</v>
      </c>
      <c r="J12" s="11"/>
      <c r="O12" s="7"/>
      <c r="Q12" s="12" t="s">
        <v>1</v>
      </c>
    </row>
    <row r="13" spans="1:17">
      <c r="C13" s="11"/>
      <c r="D13" s="23"/>
      <c r="E13" s="7"/>
      <c r="F13" s="24"/>
      <c r="G13" s="24"/>
      <c r="H13" s="5"/>
      <c r="I13" s="11"/>
      <c r="J13" s="11"/>
      <c r="Q13" s="4"/>
    </row>
    <row r="14" spans="1:17">
      <c r="A14" s="3">
        <v>6</v>
      </c>
      <c r="B14" s="26">
        <v>20948</v>
      </c>
      <c r="C14" s="11"/>
      <c r="D14" s="23">
        <f t="shared" ref="D14:D77" si="2">(B14-9100)*13.8/100</f>
        <v>1635</v>
      </c>
      <c r="E14" s="7"/>
      <c r="F14" s="24">
        <f t="shared" ref="F14:F21" si="3">B14*22.1/100</f>
        <v>4630</v>
      </c>
      <c r="G14" s="24"/>
      <c r="H14" s="5">
        <f t="shared" si="0"/>
        <v>105</v>
      </c>
      <c r="I14" s="11">
        <f t="shared" si="1"/>
        <v>27318</v>
      </c>
      <c r="J14" s="11"/>
      <c r="K14" s="12"/>
      <c r="O14" s="13"/>
      <c r="Q14" s="12"/>
    </row>
    <row r="15" spans="1:17">
      <c r="A15" s="3">
        <v>7</v>
      </c>
      <c r="B15" s="26">
        <v>21254</v>
      </c>
      <c r="C15" s="11"/>
      <c r="D15" s="23">
        <f t="shared" si="2"/>
        <v>1677</v>
      </c>
      <c r="E15" s="7"/>
      <c r="F15" s="24">
        <f t="shared" si="3"/>
        <v>4697</v>
      </c>
      <c r="G15" s="24"/>
      <c r="H15" s="5">
        <f t="shared" si="0"/>
        <v>106</v>
      </c>
      <c r="I15" s="11">
        <f t="shared" si="1"/>
        <v>27734</v>
      </c>
      <c r="J15" s="11"/>
      <c r="K15" s="12"/>
      <c r="O15" s="13"/>
      <c r="Q15" s="12"/>
    </row>
    <row r="16" spans="1:17">
      <c r="A16" s="3">
        <v>8</v>
      </c>
      <c r="B16" s="27">
        <v>21543</v>
      </c>
      <c r="C16" s="11"/>
      <c r="D16" s="23">
        <f t="shared" si="2"/>
        <v>1717</v>
      </c>
      <c r="E16" s="7"/>
      <c r="F16" s="24">
        <f t="shared" si="3"/>
        <v>4761</v>
      </c>
      <c r="G16" s="24"/>
      <c r="H16" s="5">
        <f t="shared" si="0"/>
        <v>108</v>
      </c>
      <c r="I16" s="11">
        <f t="shared" si="1"/>
        <v>28129</v>
      </c>
      <c r="J16" s="11"/>
      <c r="K16" s="12"/>
      <c r="O16" s="13"/>
      <c r="Q16" s="12"/>
    </row>
    <row r="17" spans="1:17">
      <c r="A17" s="3">
        <v>9</v>
      </c>
      <c r="B17" s="27">
        <v>21828</v>
      </c>
      <c r="C17" s="11"/>
      <c r="D17" s="23">
        <f t="shared" si="2"/>
        <v>1756</v>
      </c>
      <c r="E17" s="7"/>
      <c r="F17" s="24">
        <f t="shared" si="3"/>
        <v>4824</v>
      </c>
      <c r="G17" s="24"/>
      <c r="H17" s="5">
        <f t="shared" si="0"/>
        <v>109</v>
      </c>
      <c r="I17" s="11">
        <f t="shared" si="1"/>
        <v>28517</v>
      </c>
      <c r="J17" s="11"/>
      <c r="K17" s="12"/>
      <c r="O17" s="13"/>
      <c r="Q17" s="12"/>
    </row>
    <row r="18" spans="1:17">
      <c r="A18" s="3">
        <v>10</v>
      </c>
      <c r="B18" s="27">
        <v>22214</v>
      </c>
      <c r="C18" s="11"/>
      <c r="D18" s="23">
        <f t="shared" si="2"/>
        <v>1810</v>
      </c>
      <c r="E18" s="7"/>
      <c r="F18" s="24">
        <f t="shared" si="3"/>
        <v>4909</v>
      </c>
      <c r="G18" s="24"/>
      <c r="H18" s="5">
        <f t="shared" si="0"/>
        <v>111</v>
      </c>
      <c r="I18" s="11">
        <f t="shared" si="1"/>
        <v>29044</v>
      </c>
      <c r="J18" s="11"/>
      <c r="K18" s="12" t="s">
        <v>11</v>
      </c>
      <c r="O18" s="13" t="s">
        <v>11</v>
      </c>
      <c r="Q18" s="12" t="s">
        <v>11</v>
      </c>
    </row>
    <row r="19" spans="1:17">
      <c r="A19" s="3">
        <v>11</v>
      </c>
      <c r="B19" s="27">
        <v>22681</v>
      </c>
      <c r="C19" s="11"/>
      <c r="D19" s="23">
        <f t="shared" si="2"/>
        <v>1874</v>
      </c>
      <c r="E19" s="7"/>
      <c r="F19" s="24">
        <f t="shared" si="3"/>
        <v>5013</v>
      </c>
      <c r="G19" s="24"/>
      <c r="H19" s="5">
        <f t="shared" si="0"/>
        <v>113</v>
      </c>
      <c r="I19" s="11">
        <f t="shared" si="1"/>
        <v>29681</v>
      </c>
      <c r="J19" s="11"/>
      <c r="K19" s="12"/>
      <c r="O19" s="13"/>
      <c r="Q19" s="12"/>
    </row>
    <row r="20" spans="1:17">
      <c r="A20" s="3">
        <v>12</v>
      </c>
      <c r="B20" s="27">
        <v>23144</v>
      </c>
      <c r="C20" s="11"/>
      <c r="D20" s="23">
        <f t="shared" si="2"/>
        <v>1938</v>
      </c>
      <c r="E20" s="7"/>
      <c r="F20" s="24">
        <f t="shared" si="3"/>
        <v>5115</v>
      </c>
      <c r="G20" s="24"/>
      <c r="H20" s="5">
        <f t="shared" si="0"/>
        <v>116</v>
      </c>
      <c r="I20" s="11">
        <f t="shared" si="1"/>
        <v>30313</v>
      </c>
      <c r="J20" s="11"/>
      <c r="K20" s="12" t="s">
        <v>1</v>
      </c>
      <c r="O20" s="13" t="s">
        <v>1</v>
      </c>
      <c r="Q20" s="12" t="s">
        <v>1</v>
      </c>
    </row>
    <row r="21" spans="1:17">
      <c r="A21" s="3">
        <v>13</v>
      </c>
      <c r="B21" s="27">
        <v>23700</v>
      </c>
      <c r="C21" s="11"/>
      <c r="D21" s="23">
        <f t="shared" si="2"/>
        <v>2015</v>
      </c>
      <c r="E21" s="7"/>
      <c r="F21" s="24">
        <f t="shared" si="3"/>
        <v>5238</v>
      </c>
      <c r="G21" s="24"/>
      <c r="H21" s="5">
        <f t="shared" si="0"/>
        <v>119</v>
      </c>
      <c r="I21" s="11">
        <f t="shared" si="1"/>
        <v>31072</v>
      </c>
      <c r="J21" s="11"/>
      <c r="K21" s="12" t="s">
        <v>1</v>
      </c>
      <c r="O21" s="13" t="s">
        <v>1</v>
      </c>
      <c r="Q21" s="12" t="s">
        <v>1</v>
      </c>
    </row>
    <row r="22" spans="1:17">
      <c r="C22" s="11"/>
      <c r="D22" s="23"/>
      <c r="E22" s="7"/>
      <c r="F22" s="24"/>
      <c r="G22" s="24"/>
      <c r="H22" s="5"/>
      <c r="I22" s="11"/>
      <c r="J22" s="11"/>
      <c r="Q22" s="4"/>
    </row>
    <row r="23" spans="1:17">
      <c r="A23" s="3">
        <v>12</v>
      </c>
      <c r="B23" s="27">
        <v>23144</v>
      </c>
      <c r="C23" s="11"/>
      <c r="D23" s="23">
        <f t="shared" si="2"/>
        <v>1938</v>
      </c>
      <c r="E23" s="7"/>
      <c r="F23" s="24">
        <f t="shared" ref="F23:F29" si="4">B23*22.1/100</f>
        <v>5115</v>
      </c>
      <c r="G23" s="24"/>
      <c r="H23" s="5">
        <f t="shared" si="0"/>
        <v>116</v>
      </c>
      <c r="I23" s="11">
        <f t="shared" si="1"/>
        <v>30313</v>
      </c>
      <c r="J23" s="11"/>
      <c r="K23" s="12"/>
      <c r="O23" s="13"/>
      <c r="Q23" s="12"/>
    </row>
    <row r="24" spans="1:17">
      <c r="A24" s="3">
        <v>13</v>
      </c>
      <c r="B24" s="27">
        <v>23700</v>
      </c>
      <c r="C24" s="11"/>
      <c r="D24" s="23">
        <f t="shared" si="2"/>
        <v>2015</v>
      </c>
      <c r="E24" s="7"/>
      <c r="F24" s="24">
        <f t="shared" si="4"/>
        <v>5238</v>
      </c>
      <c r="G24" s="24"/>
      <c r="H24" s="5">
        <f t="shared" si="0"/>
        <v>119</v>
      </c>
      <c r="I24" s="11">
        <f t="shared" si="1"/>
        <v>31072</v>
      </c>
      <c r="J24" s="11"/>
      <c r="K24" s="12"/>
      <c r="O24" s="13"/>
      <c r="Q24" s="12"/>
    </row>
    <row r="25" spans="1:17">
      <c r="A25" s="3">
        <v>14</v>
      </c>
      <c r="B25" s="27">
        <v>24248</v>
      </c>
      <c r="C25" s="11"/>
      <c r="D25" s="23">
        <f t="shared" si="2"/>
        <v>2090</v>
      </c>
      <c r="E25" s="7"/>
      <c r="F25" s="24">
        <f t="shared" si="4"/>
        <v>5359</v>
      </c>
      <c r="G25" s="24"/>
      <c r="H25" s="5">
        <f t="shared" si="0"/>
        <v>121</v>
      </c>
      <c r="I25" s="11">
        <f t="shared" si="1"/>
        <v>31818</v>
      </c>
      <c r="J25" s="11"/>
      <c r="K25" s="12"/>
      <c r="O25" s="13"/>
      <c r="Q25" s="12"/>
    </row>
    <row r="26" spans="1:17">
      <c r="A26" s="3">
        <v>15</v>
      </c>
      <c r="B26" s="27">
        <v>24533</v>
      </c>
      <c r="C26" s="11"/>
      <c r="D26" s="23">
        <f t="shared" si="2"/>
        <v>2130</v>
      </c>
      <c r="E26" s="7"/>
      <c r="F26" s="24">
        <f t="shared" si="4"/>
        <v>5422</v>
      </c>
      <c r="G26" s="24"/>
      <c r="H26" s="5">
        <f t="shared" si="0"/>
        <v>123</v>
      </c>
      <c r="I26" s="11">
        <f t="shared" si="1"/>
        <v>32208</v>
      </c>
      <c r="J26" s="11"/>
      <c r="K26" s="12" t="s">
        <v>12</v>
      </c>
      <c r="O26" s="13" t="s">
        <v>12</v>
      </c>
      <c r="Q26" s="12" t="s">
        <v>12</v>
      </c>
    </row>
    <row r="27" spans="1:17">
      <c r="A27" s="3">
        <v>16</v>
      </c>
      <c r="B27" s="27">
        <v>25138</v>
      </c>
      <c r="C27" s="11"/>
      <c r="D27" s="23">
        <f t="shared" si="2"/>
        <v>2213</v>
      </c>
      <c r="E27" s="7"/>
      <c r="F27" s="24">
        <f t="shared" si="4"/>
        <v>5555</v>
      </c>
      <c r="G27" s="24"/>
      <c r="H27" s="5">
        <f t="shared" si="0"/>
        <v>126</v>
      </c>
      <c r="I27" s="11">
        <f t="shared" si="1"/>
        <v>33032</v>
      </c>
      <c r="J27" s="11"/>
      <c r="K27" s="12"/>
      <c r="O27" s="13"/>
      <c r="Q27" s="12"/>
    </row>
    <row r="28" spans="1:17">
      <c r="A28" s="3">
        <v>17</v>
      </c>
      <c r="B28" s="27">
        <v>25742</v>
      </c>
      <c r="C28" s="11"/>
      <c r="D28" s="23">
        <f t="shared" si="2"/>
        <v>2297</v>
      </c>
      <c r="E28" s="7"/>
      <c r="F28" s="24">
        <f t="shared" si="4"/>
        <v>5689</v>
      </c>
      <c r="G28" s="24"/>
      <c r="H28" s="5">
        <f t="shared" si="0"/>
        <v>129</v>
      </c>
      <c r="I28" s="11">
        <f t="shared" si="1"/>
        <v>33857</v>
      </c>
      <c r="J28" s="11"/>
      <c r="K28" s="12" t="s">
        <v>1</v>
      </c>
      <c r="O28" s="13" t="s">
        <v>1</v>
      </c>
      <c r="Q28" s="12" t="s">
        <v>1</v>
      </c>
    </row>
    <row r="29" spans="1:17">
      <c r="A29" s="3">
        <v>18</v>
      </c>
      <c r="B29" s="27">
        <v>26444</v>
      </c>
      <c r="C29" s="11"/>
      <c r="D29" s="23">
        <f t="shared" si="2"/>
        <v>2393</v>
      </c>
      <c r="E29" s="7"/>
      <c r="F29" s="24">
        <f t="shared" si="4"/>
        <v>5844</v>
      </c>
      <c r="G29" s="24"/>
      <c r="H29" s="5">
        <f t="shared" si="0"/>
        <v>132</v>
      </c>
      <c r="I29" s="11">
        <f t="shared" si="1"/>
        <v>34813</v>
      </c>
      <c r="J29" s="11"/>
      <c r="K29" s="12" t="s">
        <v>1</v>
      </c>
      <c r="O29" s="13" t="s">
        <v>1</v>
      </c>
      <c r="Q29" s="12" t="s">
        <v>1</v>
      </c>
    </row>
    <row r="30" spans="1:17">
      <c r="C30" s="11"/>
      <c r="D30" s="23"/>
      <c r="E30" s="7"/>
      <c r="F30" s="24"/>
      <c r="G30" s="24"/>
      <c r="H30" s="5"/>
      <c r="I30" s="11"/>
      <c r="J30" s="11"/>
    </row>
    <row r="31" spans="1:17">
      <c r="A31" s="3">
        <v>17</v>
      </c>
      <c r="B31" s="27">
        <v>25742</v>
      </c>
      <c r="C31" s="11"/>
      <c r="D31" s="23">
        <f t="shared" si="2"/>
        <v>2297</v>
      </c>
      <c r="E31" s="7"/>
      <c r="F31" s="24">
        <f t="shared" ref="F31:F38" si="5">B31*22.1/100</f>
        <v>5689</v>
      </c>
      <c r="G31" s="24"/>
      <c r="H31" s="5">
        <f t="shared" si="0"/>
        <v>129</v>
      </c>
      <c r="I31" s="11">
        <f t="shared" si="1"/>
        <v>33857</v>
      </c>
      <c r="J31" s="11"/>
      <c r="K31" s="12"/>
      <c r="O31" s="13"/>
    </row>
    <row r="32" spans="1:17">
      <c r="A32" s="3">
        <v>18</v>
      </c>
      <c r="B32" s="27">
        <v>26444</v>
      </c>
      <c r="C32" s="11"/>
      <c r="D32" s="23">
        <f t="shared" si="2"/>
        <v>2393</v>
      </c>
      <c r="E32" s="7"/>
      <c r="F32" s="24">
        <f t="shared" si="5"/>
        <v>5844</v>
      </c>
      <c r="G32" s="24"/>
      <c r="H32" s="5">
        <f t="shared" si="0"/>
        <v>132</v>
      </c>
      <c r="I32" s="11">
        <f t="shared" si="1"/>
        <v>34813</v>
      </c>
      <c r="J32" s="11"/>
      <c r="K32" s="12"/>
      <c r="O32" s="13"/>
    </row>
    <row r="33" spans="1:16">
      <c r="A33" s="3">
        <v>19</v>
      </c>
      <c r="B33" s="27">
        <v>27181</v>
      </c>
      <c r="C33" s="11"/>
      <c r="D33" s="23">
        <f t="shared" si="2"/>
        <v>2495</v>
      </c>
      <c r="E33" s="7"/>
      <c r="F33" s="24">
        <f t="shared" si="5"/>
        <v>6007</v>
      </c>
      <c r="G33" s="24"/>
      <c r="H33" s="5">
        <f t="shared" si="0"/>
        <v>136</v>
      </c>
      <c r="I33" s="11">
        <f t="shared" si="1"/>
        <v>35819</v>
      </c>
      <c r="J33" s="11"/>
      <c r="K33" s="12"/>
      <c r="O33" s="13"/>
    </row>
    <row r="34" spans="1:16">
      <c r="A34" s="3">
        <v>20</v>
      </c>
      <c r="B34" s="27">
        <v>27979</v>
      </c>
      <c r="C34" s="11"/>
      <c r="D34" s="23">
        <f t="shared" si="2"/>
        <v>2605</v>
      </c>
      <c r="E34" s="7"/>
      <c r="F34" s="24">
        <f t="shared" si="5"/>
        <v>6183</v>
      </c>
      <c r="G34" s="24"/>
      <c r="H34" s="5">
        <f t="shared" si="0"/>
        <v>140</v>
      </c>
      <c r="I34" s="11">
        <f t="shared" si="1"/>
        <v>36907</v>
      </c>
      <c r="J34" s="11"/>
      <c r="K34" s="12" t="s">
        <v>13</v>
      </c>
      <c r="O34" s="13" t="s">
        <v>13</v>
      </c>
    </row>
    <row r="35" spans="1:16">
      <c r="A35" s="3">
        <v>21</v>
      </c>
      <c r="B35" s="27">
        <v>28759</v>
      </c>
      <c r="C35" s="11"/>
      <c r="D35" s="23">
        <f t="shared" si="2"/>
        <v>2713</v>
      </c>
      <c r="E35" s="7"/>
      <c r="F35" s="24">
        <f t="shared" si="5"/>
        <v>6356</v>
      </c>
      <c r="G35" s="24"/>
      <c r="H35" s="5">
        <f t="shared" si="0"/>
        <v>144</v>
      </c>
      <c r="I35" s="11">
        <f t="shared" si="1"/>
        <v>37972</v>
      </c>
      <c r="J35" s="11"/>
      <c r="K35" s="12"/>
      <c r="O35" s="13"/>
    </row>
    <row r="36" spans="1:16">
      <c r="A36" s="3">
        <v>22</v>
      </c>
      <c r="B36" s="27">
        <v>29605</v>
      </c>
      <c r="C36" s="11"/>
      <c r="D36" s="23">
        <f t="shared" si="2"/>
        <v>2830</v>
      </c>
      <c r="E36" s="7"/>
      <c r="F36" s="24">
        <f t="shared" si="5"/>
        <v>6543</v>
      </c>
      <c r="G36" s="24"/>
      <c r="H36" s="5">
        <f t="shared" si="0"/>
        <v>148</v>
      </c>
      <c r="I36" s="11">
        <f t="shared" si="1"/>
        <v>39126</v>
      </c>
      <c r="J36" s="11"/>
      <c r="K36" s="12" t="s">
        <v>1</v>
      </c>
      <c r="O36" s="13" t="s">
        <v>1</v>
      </c>
    </row>
    <row r="37" spans="1:16">
      <c r="A37" s="3">
        <v>23</v>
      </c>
      <c r="B37" s="27">
        <v>30487</v>
      </c>
      <c r="C37" s="11"/>
      <c r="D37" s="23">
        <f t="shared" si="2"/>
        <v>2951</v>
      </c>
      <c r="E37" s="7"/>
      <c r="F37" s="24">
        <f t="shared" si="5"/>
        <v>6738</v>
      </c>
      <c r="G37" s="24"/>
      <c r="H37" s="5">
        <f t="shared" si="0"/>
        <v>152</v>
      </c>
      <c r="I37" s="11">
        <f t="shared" si="1"/>
        <v>40328</v>
      </c>
      <c r="J37" s="11"/>
      <c r="K37" s="12" t="s">
        <v>1</v>
      </c>
      <c r="O37" s="13" t="s">
        <v>1</v>
      </c>
    </row>
    <row r="38" spans="1:16">
      <c r="A38" s="3">
        <v>24</v>
      </c>
      <c r="B38" s="27">
        <v>31396</v>
      </c>
      <c r="C38" s="11"/>
      <c r="D38" s="23">
        <f t="shared" si="2"/>
        <v>3077</v>
      </c>
      <c r="E38" s="7"/>
      <c r="F38" s="24">
        <f t="shared" si="5"/>
        <v>6939</v>
      </c>
      <c r="G38" s="24"/>
      <c r="H38" s="5">
        <f t="shared" si="0"/>
        <v>157</v>
      </c>
      <c r="I38" s="11">
        <f t="shared" si="1"/>
        <v>41569</v>
      </c>
      <c r="J38" s="11"/>
      <c r="K38" s="12" t="s">
        <v>1</v>
      </c>
      <c r="O38" s="13" t="s">
        <v>1</v>
      </c>
    </row>
    <row r="39" spans="1:16">
      <c r="C39" s="11"/>
      <c r="D39" s="23"/>
      <c r="E39" s="7"/>
      <c r="F39" s="24"/>
      <c r="G39" s="24"/>
      <c r="H39" s="5"/>
      <c r="I39" s="11"/>
      <c r="J39" s="11"/>
    </row>
    <row r="40" spans="1:16">
      <c r="A40" s="3">
        <v>24</v>
      </c>
      <c r="B40" s="27">
        <v>31396</v>
      </c>
      <c r="C40" s="11"/>
      <c r="D40" s="23">
        <f t="shared" si="2"/>
        <v>3077</v>
      </c>
      <c r="E40" s="7"/>
      <c r="F40" s="24">
        <f t="shared" ref="F40:F47" si="6">B40*22.1/100</f>
        <v>6939</v>
      </c>
      <c r="G40" s="24"/>
      <c r="H40" s="5">
        <f t="shared" si="0"/>
        <v>157</v>
      </c>
      <c r="I40" s="11">
        <f t="shared" si="1"/>
        <v>41569</v>
      </c>
      <c r="J40" s="11"/>
      <c r="K40" s="12"/>
      <c r="M40" s="14"/>
      <c r="N40" s="15"/>
      <c r="O40" s="13"/>
      <c r="P40" s="15"/>
    </row>
    <row r="41" spans="1:16">
      <c r="A41" s="3">
        <v>25</v>
      </c>
      <c r="B41" s="27">
        <v>32332</v>
      </c>
      <c r="C41" s="11"/>
      <c r="D41" s="23">
        <f t="shared" si="2"/>
        <v>3206</v>
      </c>
      <c r="E41" s="7"/>
      <c r="F41" s="24">
        <f t="shared" si="6"/>
        <v>7145</v>
      </c>
      <c r="G41" s="24"/>
      <c r="H41" s="5">
        <f t="shared" si="0"/>
        <v>162</v>
      </c>
      <c r="I41" s="11">
        <f t="shared" si="1"/>
        <v>42845</v>
      </c>
      <c r="J41" s="11"/>
      <c r="K41" s="12"/>
      <c r="M41" s="14"/>
      <c r="N41" s="15"/>
      <c r="O41" s="13"/>
      <c r="P41" s="15"/>
    </row>
    <row r="42" spans="1:16">
      <c r="A42" s="3">
        <v>26</v>
      </c>
      <c r="B42" s="27">
        <v>32982</v>
      </c>
      <c r="C42" s="11"/>
      <c r="D42" s="23">
        <f t="shared" si="2"/>
        <v>3296</v>
      </c>
      <c r="E42" s="7"/>
      <c r="F42" s="24">
        <f t="shared" si="6"/>
        <v>7289</v>
      </c>
      <c r="G42" s="24"/>
      <c r="H42" s="5">
        <f t="shared" si="0"/>
        <v>165</v>
      </c>
      <c r="I42" s="11">
        <f t="shared" si="1"/>
        <v>43732</v>
      </c>
      <c r="J42" s="11"/>
      <c r="K42" s="12"/>
      <c r="M42" s="14"/>
      <c r="N42" s="15"/>
      <c r="O42" s="13"/>
      <c r="P42" s="15"/>
    </row>
    <row r="43" spans="1:16">
      <c r="A43" s="3">
        <v>27</v>
      </c>
      <c r="B43" s="27">
        <v>33966</v>
      </c>
      <c r="C43" s="11"/>
      <c r="D43" s="23">
        <f t="shared" si="2"/>
        <v>3432</v>
      </c>
      <c r="E43" s="7"/>
      <c r="F43" s="24">
        <f t="shared" si="6"/>
        <v>7506</v>
      </c>
      <c r="G43" s="24"/>
      <c r="H43" s="5">
        <f t="shared" si="0"/>
        <v>170</v>
      </c>
      <c r="I43" s="11">
        <f t="shared" si="1"/>
        <v>45074</v>
      </c>
      <c r="J43" s="11"/>
      <c r="K43" s="12" t="s">
        <v>14</v>
      </c>
      <c r="M43" s="14" t="s">
        <v>14</v>
      </c>
      <c r="N43" s="15" t="s">
        <v>14</v>
      </c>
      <c r="O43" s="13" t="s">
        <v>14</v>
      </c>
      <c r="P43" s="15" t="s">
        <v>14</v>
      </c>
    </row>
    <row r="44" spans="1:16">
      <c r="A44" s="3">
        <v>28</v>
      </c>
      <c r="B44" s="27">
        <v>34980</v>
      </c>
      <c r="C44" s="11"/>
      <c r="D44" s="23">
        <f t="shared" si="2"/>
        <v>3571</v>
      </c>
      <c r="E44" s="7"/>
      <c r="F44" s="24">
        <f t="shared" si="6"/>
        <v>7731</v>
      </c>
      <c r="G44" s="24"/>
      <c r="H44" s="5">
        <f t="shared" si="0"/>
        <v>175</v>
      </c>
      <c r="I44" s="11">
        <f t="shared" si="1"/>
        <v>46457</v>
      </c>
      <c r="J44" s="11"/>
      <c r="K44" s="12"/>
      <c r="M44" s="14"/>
      <c r="N44" s="15"/>
      <c r="O44" s="13"/>
      <c r="P44" s="15"/>
    </row>
    <row r="45" spans="1:16">
      <c r="A45" s="3">
        <v>29</v>
      </c>
      <c r="B45" s="27">
        <v>36024</v>
      </c>
      <c r="C45" s="11"/>
      <c r="D45" s="23">
        <f t="shared" si="2"/>
        <v>3716</v>
      </c>
      <c r="E45" s="7"/>
      <c r="F45" s="24">
        <f t="shared" si="6"/>
        <v>7961</v>
      </c>
      <c r="G45" s="24"/>
      <c r="H45" s="5">
        <f t="shared" si="0"/>
        <v>180</v>
      </c>
      <c r="I45" s="11">
        <f t="shared" si="1"/>
        <v>47881</v>
      </c>
      <c r="J45" s="11"/>
      <c r="K45" s="12" t="s">
        <v>1</v>
      </c>
      <c r="M45" s="14" t="s">
        <v>1</v>
      </c>
      <c r="N45" s="15" t="s">
        <v>1</v>
      </c>
      <c r="O45" s="13" t="s">
        <v>1</v>
      </c>
      <c r="P45" s="15" t="s">
        <v>1</v>
      </c>
    </row>
    <row r="46" spans="1:16">
      <c r="A46" s="3">
        <v>30</v>
      </c>
      <c r="B46" s="27">
        <v>37099</v>
      </c>
      <c r="C46" s="11"/>
      <c r="D46" s="23">
        <f t="shared" si="2"/>
        <v>3864</v>
      </c>
      <c r="E46" s="7"/>
      <c r="F46" s="24">
        <f t="shared" si="6"/>
        <v>8199</v>
      </c>
      <c r="G46" s="24"/>
      <c r="H46" s="5">
        <f t="shared" si="0"/>
        <v>185</v>
      </c>
      <c r="I46" s="11">
        <f t="shared" si="1"/>
        <v>49347</v>
      </c>
      <c r="J46" s="11"/>
      <c r="K46" s="12" t="s">
        <v>1</v>
      </c>
      <c r="M46" s="14" t="s">
        <v>1</v>
      </c>
      <c r="N46" s="15" t="s">
        <v>1</v>
      </c>
      <c r="O46" s="13" t="s">
        <v>1</v>
      </c>
      <c r="P46" s="15" t="s">
        <v>1</v>
      </c>
    </row>
    <row r="47" spans="1:16">
      <c r="A47" s="3">
        <v>31</v>
      </c>
      <c r="B47" s="27">
        <v>38205</v>
      </c>
      <c r="C47" s="11"/>
      <c r="D47" s="23">
        <f t="shared" si="2"/>
        <v>4016</v>
      </c>
      <c r="E47" s="7"/>
      <c r="F47" s="24">
        <f t="shared" si="6"/>
        <v>8443</v>
      </c>
      <c r="G47" s="24"/>
      <c r="H47" s="5">
        <f t="shared" si="0"/>
        <v>191</v>
      </c>
      <c r="I47" s="11">
        <f t="shared" si="1"/>
        <v>50855</v>
      </c>
      <c r="J47" s="11"/>
      <c r="K47" s="12" t="s">
        <v>1</v>
      </c>
      <c r="M47" s="14" t="s">
        <v>1</v>
      </c>
      <c r="N47" s="15" t="s">
        <v>1</v>
      </c>
      <c r="O47" s="13" t="s">
        <v>1</v>
      </c>
      <c r="P47" s="15" t="s">
        <v>1</v>
      </c>
    </row>
    <row r="48" spans="1:16">
      <c r="C48" s="11"/>
      <c r="D48" s="23"/>
      <c r="E48" s="7"/>
      <c r="F48" s="24"/>
      <c r="G48" s="24"/>
      <c r="H48" s="5"/>
      <c r="I48" s="11"/>
      <c r="J48" s="11"/>
    </row>
    <row r="49" spans="1:16">
      <c r="A49" s="3">
        <v>29</v>
      </c>
      <c r="B49" s="27">
        <v>36024</v>
      </c>
      <c r="C49" s="11"/>
      <c r="D49" s="23">
        <f t="shared" si="2"/>
        <v>3716</v>
      </c>
      <c r="E49" s="7"/>
      <c r="F49" s="24">
        <f t="shared" ref="F49:F59" si="7">B49*22.1/100</f>
        <v>7961</v>
      </c>
      <c r="G49" s="24"/>
      <c r="H49" s="5">
        <f t="shared" si="0"/>
        <v>180</v>
      </c>
      <c r="I49" s="11">
        <f t="shared" si="1"/>
        <v>47881</v>
      </c>
      <c r="J49" s="11"/>
      <c r="K49" s="12"/>
      <c r="M49" s="14"/>
      <c r="N49" s="15"/>
      <c r="O49" s="13"/>
      <c r="P49" s="15"/>
    </row>
    <row r="50" spans="1:16">
      <c r="A50" s="3">
        <v>30</v>
      </c>
      <c r="B50" s="27">
        <v>37099</v>
      </c>
      <c r="C50" s="11"/>
      <c r="D50" s="23">
        <f t="shared" si="2"/>
        <v>3864</v>
      </c>
      <c r="E50" s="7"/>
      <c r="F50" s="24">
        <f t="shared" si="7"/>
        <v>8199</v>
      </c>
      <c r="G50" s="24"/>
      <c r="H50" s="5">
        <f t="shared" si="0"/>
        <v>185</v>
      </c>
      <c r="I50" s="11">
        <f t="shared" si="1"/>
        <v>49347</v>
      </c>
      <c r="J50" s="11"/>
      <c r="K50" s="12"/>
      <c r="M50" s="14"/>
      <c r="N50" s="15"/>
      <c r="O50" s="13"/>
      <c r="P50" s="15"/>
    </row>
    <row r="51" spans="1:16">
      <c r="A51" s="3">
        <v>31</v>
      </c>
      <c r="B51" s="27">
        <v>38205</v>
      </c>
      <c r="C51" s="11"/>
      <c r="D51" s="23">
        <f t="shared" si="2"/>
        <v>4016</v>
      </c>
      <c r="E51" s="7"/>
      <c r="F51" s="24">
        <f t="shared" si="7"/>
        <v>8443</v>
      </c>
      <c r="G51" s="24"/>
      <c r="H51" s="5">
        <f t="shared" si="0"/>
        <v>191</v>
      </c>
      <c r="I51" s="11">
        <f t="shared" si="1"/>
        <v>50855</v>
      </c>
      <c r="J51" s="11"/>
      <c r="K51" s="12"/>
      <c r="M51" s="14"/>
      <c r="N51" s="15"/>
      <c r="O51" s="13"/>
      <c r="P51" s="15"/>
    </row>
    <row r="52" spans="1:16">
      <c r="A52" s="3">
        <v>32</v>
      </c>
      <c r="B52" s="27">
        <v>39347</v>
      </c>
      <c r="C52" s="11"/>
      <c r="D52" s="23">
        <f t="shared" si="2"/>
        <v>4174</v>
      </c>
      <c r="E52" s="7"/>
      <c r="F52" s="24">
        <f t="shared" si="7"/>
        <v>8696</v>
      </c>
      <c r="G52" s="24"/>
      <c r="H52" s="5">
        <f t="shared" si="0"/>
        <v>197</v>
      </c>
      <c r="I52" s="11">
        <f t="shared" si="1"/>
        <v>52414</v>
      </c>
      <c r="J52" s="11"/>
      <c r="K52" s="12"/>
      <c r="M52" s="14"/>
      <c r="N52" s="15"/>
      <c r="O52" s="13"/>
      <c r="P52" s="15"/>
    </row>
    <row r="53" spans="1:16">
      <c r="A53" s="3">
        <v>33</v>
      </c>
      <c r="B53" s="27">
        <v>40521</v>
      </c>
      <c r="C53" s="11"/>
      <c r="D53" s="23">
        <f t="shared" si="2"/>
        <v>4336</v>
      </c>
      <c r="E53" s="7"/>
      <c r="F53" s="24">
        <f t="shared" si="7"/>
        <v>8955</v>
      </c>
      <c r="G53" s="24"/>
      <c r="H53" s="5">
        <f t="shared" si="0"/>
        <v>203</v>
      </c>
      <c r="I53" s="11">
        <f t="shared" si="1"/>
        <v>54015</v>
      </c>
      <c r="J53" s="11"/>
      <c r="K53" s="12"/>
      <c r="L53" s="15"/>
      <c r="M53" s="14"/>
      <c r="N53" s="15"/>
      <c r="O53" s="13"/>
      <c r="P53" s="15"/>
    </row>
    <row r="54" spans="1:16">
      <c r="A54" s="3">
        <v>34</v>
      </c>
      <c r="B54" s="27">
        <v>41732</v>
      </c>
      <c r="C54" s="11"/>
      <c r="D54" s="23">
        <f t="shared" si="2"/>
        <v>4503</v>
      </c>
      <c r="E54" s="7"/>
      <c r="F54" s="24">
        <f t="shared" si="7"/>
        <v>9223</v>
      </c>
      <c r="G54" s="24"/>
      <c r="H54" s="5">
        <f t="shared" si="0"/>
        <v>209</v>
      </c>
      <c r="I54" s="11">
        <f t="shared" si="1"/>
        <v>55667</v>
      </c>
      <c r="J54" s="11"/>
      <c r="K54" s="12" t="s">
        <v>15</v>
      </c>
      <c r="L54" s="15" t="s">
        <v>15</v>
      </c>
      <c r="M54" s="14" t="s">
        <v>15</v>
      </c>
      <c r="N54" s="15" t="s">
        <v>15</v>
      </c>
      <c r="O54" s="13" t="s">
        <v>15</v>
      </c>
      <c r="P54" s="15" t="s">
        <v>15</v>
      </c>
    </row>
    <row r="55" spans="1:16">
      <c r="A55" s="3">
        <v>35</v>
      </c>
      <c r="B55" s="27">
        <v>42978</v>
      </c>
      <c r="C55" s="11"/>
      <c r="D55" s="23">
        <f t="shared" si="2"/>
        <v>4675</v>
      </c>
      <c r="E55" s="7"/>
      <c r="F55" s="24">
        <f t="shared" si="7"/>
        <v>9498</v>
      </c>
      <c r="G55" s="24"/>
      <c r="H55" s="5">
        <f t="shared" si="0"/>
        <v>215</v>
      </c>
      <c r="I55" s="11">
        <f t="shared" si="1"/>
        <v>57366</v>
      </c>
      <c r="J55" s="11"/>
      <c r="K55" s="12"/>
      <c r="L55" s="15"/>
      <c r="M55" s="14"/>
      <c r="N55" s="15"/>
      <c r="O55" s="13"/>
      <c r="P55" s="15"/>
    </row>
    <row r="56" spans="1:16">
      <c r="A56" s="3">
        <v>36</v>
      </c>
      <c r="B56" s="27">
        <v>44263</v>
      </c>
      <c r="C56" s="11"/>
      <c r="D56" s="23">
        <f t="shared" si="2"/>
        <v>4852</v>
      </c>
      <c r="E56" s="7"/>
      <c r="F56" s="24">
        <f t="shared" si="7"/>
        <v>9782</v>
      </c>
      <c r="G56" s="24"/>
      <c r="H56" s="5">
        <f t="shared" si="0"/>
        <v>221</v>
      </c>
      <c r="I56" s="11">
        <f t="shared" si="1"/>
        <v>59118</v>
      </c>
      <c r="J56" s="11"/>
      <c r="K56" s="12"/>
      <c r="L56" s="15"/>
      <c r="M56" s="14"/>
      <c r="N56" s="15"/>
      <c r="O56" s="13"/>
      <c r="P56" s="15"/>
    </row>
    <row r="57" spans="1:16">
      <c r="A57" s="3">
        <v>37</v>
      </c>
      <c r="B57" s="27">
        <v>45585</v>
      </c>
      <c r="C57" s="11"/>
      <c r="D57" s="23">
        <f t="shared" si="2"/>
        <v>5035</v>
      </c>
      <c r="E57" s="7"/>
      <c r="F57" s="24">
        <f t="shared" si="7"/>
        <v>10074</v>
      </c>
      <c r="G57" s="24"/>
      <c r="H57" s="5">
        <f t="shared" si="0"/>
        <v>228</v>
      </c>
      <c r="I57" s="11">
        <f t="shared" si="1"/>
        <v>60922</v>
      </c>
      <c r="J57" s="11"/>
      <c r="K57" s="12" t="s">
        <v>1</v>
      </c>
      <c r="L57" s="15" t="s">
        <v>1</v>
      </c>
      <c r="M57" s="14" t="s">
        <v>1</v>
      </c>
      <c r="N57" s="15" t="s">
        <v>1</v>
      </c>
      <c r="O57" s="13" t="s">
        <v>1</v>
      </c>
      <c r="P57" s="15" t="s">
        <v>1</v>
      </c>
    </row>
    <row r="58" spans="1:16">
      <c r="A58" s="3">
        <v>38</v>
      </c>
      <c r="B58" s="27">
        <v>46974</v>
      </c>
      <c r="C58" s="11"/>
      <c r="D58" s="23">
        <f t="shared" si="2"/>
        <v>5227</v>
      </c>
      <c r="E58" s="7"/>
      <c r="F58" s="24">
        <f t="shared" si="7"/>
        <v>10381</v>
      </c>
      <c r="G58" s="24"/>
      <c r="H58" s="5">
        <f t="shared" si="0"/>
        <v>235</v>
      </c>
      <c r="I58" s="11">
        <f t="shared" si="1"/>
        <v>62817</v>
      </c>
      <c r="J58" s="11"/>
      <c r="K58" s="12" t="s">
        <v>1</v>
      </c>
      <c r="L58" s="15" t="s">
        <v>1</v>
      </c>
      <c r="M58" s="14" t="s">
        <v>1</v>
      </c>
      <c r="N58" s="15" t="s">
        <v>1</v>
      </c>
      <c r="O58" s="13" t="s">
        <v>1</v>
      </c>
      <c r="P58" s="15" t="s">
        <v>1</v>
      </c>
    </row>
    <row r="59" spans="1:16">
      <c r="A59" s="3">
        <v>39</v>
      </c>
      <c r="B59" s="27">
        <v>48350</v>
      </c>
      <c r="C59" s="11"/>
      <c r="D59" s="23">
        <f t="shared" si="2"/>
        <v>5417</v>
      </c>
      <c r="E59" s="7"/>
      <c r="F59" s="24">
        <f t="shared" si="7"/>
        <v>10685</v>
      </c>
      <c r="G59" s="24"/>
      <c r="H59" s="5">
        <f t="shared" si="0"/>
        <v>242</v>
      </c>
      <c r="I59" s="11">
        <f t="shared" si="1"/>
        <v>64694</v>
      </c>
      <c r="J59" s="11"/>
      <c r="K59" s="12" t="s">
        <v>1</v>
      </c>
      <c r="L59" s="15" t="s">
        <v>1</v>
      </c>
      <c r="M59" s="14" t="s">
        <v>1</v>
      </c>
      <c r="N59" s="15" t="s">
        <v>1</v>
      </c>
      <c r="O59" s="13" t="s">
        <v>1</v>
      </c>
      <c r="P59" s="15" t="s">
        <v>1</v>
      </c>
    </row>
    <row r="60" spans="1:16">
      <c r="C60" s="11"/>
      <c r="D60" s="23"/>
      <c r="E60" s="7"/>
      <c r="F60" s="24"/>
      <c r="G60" s="24"/>
      <c r="H60" s="5"/>
      <c r="I60" s="11"/>
      <c r="J60" s="11"/>
      <c r="M60" s="9"/>
    </row>
    <row r="61" spans="1:16">
      <c r="A61" s="3">
        <v>37</v>
      </c>
      <c r="B61" s="27">
        <v>45585</v>
      </c>
      <c r="C61" s="11"/>
      <c r="D61" s="23">
        <f t="shared" si="2"/>
        <v>5035</v>
      </c>
      <c r="E61" s="7"/>
      <c r="F61" s="24">
        <f t="shared" ref="F61:F71" si="8">B61*22.1/100</f>
        <v>10074</v>
      </c>
      <c r="G61" s="24"/>
      <c r="H61" s="5">
        <f t="shared" si="0"/>
        <v>228</v>
      </c>
      <c r="I61" s="11">
        <f t="shared" si="1"/>
        <v>60922</v>
      </c>
      <c r="J61" s="11"/>
      <c r="K61" s="12"/>
      <c r="L61" s="15"/>
      <c r="M61" s="14"/>
      <c r="N61" s="15"/>
      <c r="O61" s="13"/>
      <c r="P61" s="15"/>
    </row>
    <row r="62" spans="1:16">
      <c r="A62" s="3">
        <v>38</v>
      </c>
      <c r="B62" s="27">
        <v>46974</v>
      </c>
      <c r="C62" s="11"/>
      <c r="D62" s="23">
        <f t="shared" si="2"/>
        <v>5227</v>
      </c>
      <c r="E62" s="7"/>
      <c r="F62" s="24">
        <f t="shared" si="8"/>
        <v>10381</v>
      </c>
      <c r="G62" s="24"/>
      <c r="H62" s="5">
        <f t="shared" si="0"/>
        <v>235</v>
      </c>
      <c r="I62" s="11">
        <f t="shared" si="1"/>
        <v>62817</v>
      </c>
      <c r="J62" s="11"/>
      <c r="K62" s="12"/>
      <c r="L62" s="15"/>
      <c r="M62" s="14"/>
      <c r="N62" s="15"/>
      <c r="O62" s="13"/>
      <c r="P62" s="15"/>
    </row>
    <row r="63" spans="1:16">
      <c r="A63" s="3">
        <v>39</v>
      </c>
      <c r="B63" s="27">
        <v>48350</v>
      </c>
      <c r="C63" s="11"/>
      <c r="D63" s="23">
        <f t="shared" si="2"/>
        <v>5417</v>
      </c>
      <c r="E63" s="7"/>
      <c r="F63" s="24">
        <f t="shared" si="8"/>
        <v>10685</v>
      </c>
      <c r="G63" s="24"/>
      <c r="H63" s="5">
        <f t="shared" si="0"/>
        <v>242</v>
      </c>
      <c r="I63" s="11">
        <f t="shared" si="1"/>
        <v>64694</v>
      </c>
      <c r="J63" s="11"/>
      <c r="K63" s="12"/>
      <c r="L63" s="15"/>
      <c r="M63" s="14"/>
      <c r="N63" s="15"/>
      <c r="O63" s="13"/>
      <c r="P63" s="15"/>
    </row>
    <row r="64" spans="1:16">
      <c r="A64" s="3">
        <v>40</v>
      </c>
      <c r="B64" s="27">
        <v>49794</v>
      </c>
      <c r="C64" s="11"/>
      <c r="D64" s="23">
        <f t="shared" si="2"/>
        <v>5616</v>
      </c>
      <c r="E64" s="7"/>
      <c r="F64" s="24">
        <f t="shared" si="8"/>
        <v>11004</v>
      </c>
      <c r="G64" s="24"/>
      <c r="H64" s="5">
        <f t="shared" si="0"/>
        <v>249</v>
      </c>
      <c r="I64" s="11">
        <f t="shared" si="1"/>
        <v>66663</v>
      </c>
      <c r="J64" s="11"/>
      <c r="K64" s="12"/>
      <c r="L64" s="15"/>
      <c r="M64" s="14"/>
      <c r="N64" s="15"/>
      <c r="O64" s="13"/>
      <c r="P64" s="15"/>
    </row>
    <row r="65" spans="1:16">
      <c r="A65" s="3">
        <v>41</v>
      </c>
      <c r="B65" s="27">
        <v>51283</v>
      </c>
      <c r="C65" s="11"/>
      <c r="D65" s="23">
        <f t="shared" si="2"/>
        <v>5821</v>
      </c>
      <c r="E65" s="7"/>
      <c r="F65" s="24">
        <f t="shared" si="8"/>
        <v>11334</v>
      </c>
      <c r="G65" s="24"/>
      <c r="H65" s="5">
        <f t="shared" si="0"/>
        <v>256</v>
      </c>
      <c r="I65" s="11">
        <f t="shared" si="1"/>
        <v>68694</v>
      </c>
      <c r="J65" s="11"/>
      <c r="K65" s="12" t="s">
        <v>16</v>
      </c>
      <c r="L65" s="15" t="s">
        <v>16</v>
      </c>
      <c r="M65" s="14" t="s">
        <v>16</v>
      </c>
      <c r="N65" s="15" t="s">
        <v>16</v>
      </c>
      <c r="O65" s="13" t="s">
        <v>16</v>
      </c>
      <c r="P65" s="15" t="s">
        <v>16</v>
      </c>
    </row>
    <row r="66" spans="1:16">
      <c r="A66" s="3">
        <v>42</v>
      </c>
      <c r="B66" s="27">
        <v>52815</v>
      </c>
      <c r="C66" s="11"/>
      <c r="D66" s="23">
        <f t="shared" si="2"/>
        <v>6033</v>
      </c>
      <c r="E66" s="7"/>
      <c r="F66" s="24">
        <f t="shared" si="8"/>
        <v>11672</v>
      </c>
      <c r="G66" s="24"/>
      <c r="H66" s="5">
        <f t="shared" si="0"/>
        <v>264</v>
      </c>
      <c r="I66" s="11">
        <f t="shared" si="1"/>
        <v>70784</v>
      </c>
      <c r="J66" s="11"/>
      <c r="K66" s="12"/>
      <c r="L66" s="15"/>
      <c r="M66" s="14"/>
      <c r="N66" s="15"/>
      <c r="O66" s="13"/>
      <c r="P66" s="15"/>
    </row>
    <row r="67" spans="1:16">
      <c r="A67" s="3">
        <v>43</v>
      </c>
      <c r="B67" s="27">
        <v>54395</v>
      </c>
      <c r="C67" s="11"/>
      <c r="D67" s="23">
        <f t="shared" si="2"/>
        <v>6251</v>
      </c>
      <c r="E67" s="7"/>
      <c r="F67" s="24">
        <f t="shared" si="8"/>
        <v>12021</v>
      </c>
      <c r="G67" s="24"/>
      <c r="H67" s="5">
        <f t="shared" si="0"/>
        <v>272</v>
      </c>
      <c r="I67" s="11">
        <f t="shared" si="1"/>
        <v>72939</v>
      </c>
      <c r="J67" s="11"/>
      <c r="K67" s="12"/>
      <c r="L67" s="15"/>
      <c r="M67" s="14"/>
      <c r="N67" s="15"/>
      <c r="O67" s="13"/>
      <c r="P67" s="15"/>
    </row>
    <row r="68" spans="1:16">
      <c r="A68" s="3">
        <v>44</v>
      </c>
      <c r="B68" s="27">
        <v>56021</v>
      </c>
      <c r="C68" s="11"/>
      <c r="D68" s="23">
        <f t="shared" si="2"/>
        <v>6475</v>
      </c>
      <c r="E68" s="7"/>
      <c r="F68" s="24">
        <f t="shared" si="8"/>
        <v>12381</v>
      </c>
      <c r="G68" s="24"/>
      <c r="H68" s="5">
        <f t="shared" si="0"/>
        <v>280</v>
      </c>
      <c r="I68" s="11">
        <f t="shared" si="1"/>
        <v>75157</v>
      </c>
      <c r="J68" s="11"/>
      <c r="K68" s="12"/>
      <c r="L68" s="15"/>
      <c r="M68" s="14"/>
      <c r="N68" s="15"/>
      <c r="O68" s="13"/>
      <c r="P68" s="15"/>
    </row>
    <row r="69" spans="1:16">
      <c r="A69" s="3">
        <v>45</v>
      </c>
      <c r="B69" s="27">
        <v>57696</v>
      </c>
      <c r="C69" s="11"/>
      <c r="D69" s="23">
        <f t="shared" si="2"/>
        <v>6706</v>
      </c>
      <c r="E69" s="7"/>
      <c r="F69" s="24">
        <f t="shared" si="8"/>
        <v>12751</v>
      </c>
      <c r="G69" s="24"/>
      <c r="H69" s="5">
        <f t="shared" si="0"/>
        <v>288</v>
      </c>
      <c r="I69" s="11">
        <f t="shared" si="1"/>
        <v>77441</v>
      </c>
      <c r="J69" s="11"/>
      <c r="K69" s="12" t="s">
        <v>1</v>
      </c>
      <c r="L69" s="15" t="s">
        <v>1</v>
      </c>
      <c r="M69" s="14" t="s">
        <v>1</v>
      </c>
      <c r="N69" s="15" t="s">
        <v>1</v>
      </c>
      <c r="O69" s="13" t="s">
        <v>1</v>
      </c>
      <c r="P69" s="15" t="s">
        <v>1</v>
      </c>
    </row>
    <row r="70" spans="1:16">
      <c r="A70" s="3">
        <v>46</v>
      </c>
      <c r="B70" s="27">
        <v>59421</v>
      </c>
      <c r="C70" s="11"/>
      <c r="D70" s="23">
        <f t="shared" si="2"/>
        <v>6944</v>
      </c>
      <c r="E70" s="7"/>
      <c r="F70" s="24">
        <f t="shared" si="8"/>
        <v>13132</v>
      </c>
      <c r="G70" s="24"/>
      <c r="H70" s="5">
        <f t="shared" si="0"/>
        <v>297</v>
      </c>
      <c r="I70" s="11">
        <f t="shared" si="1"/>
        <v>79794</v>
      </c>
      <c r="J70" s="11"/>
      <c r="K70" s="12" t="s">
        <v>1</v>
      </c>
      <c r="L70" s="15" t="s">
        <v>1</v>
      </c>
      <c r="M70" s="14" t="s">
        <v>1</v>
      </c>
      <c r="N70" s="15" t="s">
        <v>1</v>
      </c>
      <c r="O70" s="13" t="s">
        <v>1</v>
      </c>
      <c r="P70" s="15" t="s">
        <v>1</v>
      </c>
    </row>
    <row r="71" spans="1:16">
      <c r="A71" s="3">
        <v>47</v>
      </c>
      <c r="B71" s="27">
        <v>61198</v>
      </c>
      <c r="C71" s="11"/>
      <c r="D71" s="23">
        <f t="shared" si="2"/>
        <v>7190</v>
      </c>
      <c r="E71" s="7"/>
      <c r="F71" s="24">
        <f t="shared" si="8"/>
        <v>13525</v>
      </c>
      <c r="G71" s="24"/>
      <c r="H71" s="5">
        <f t="shared" ref="H71:H85" si="9">B71*0.5/100</f>
        <v>306</v>
      </c>
      <c r="I71" s="11">
        <f t="shared" ref="I71:I85" si="10">B71+D71+F71+H71</f>
        <v>82219</v>
      </c>
      <c r="J71" s="11"/>
      <c r="K71" s="12" t="s">
        <v>1</v>
      </c>
      <c r="L71" s="15" t="s">
        <v>1</v>
      </c>
      <c r="M71" s="14" t="s">
        <v>1</v>
      </c>
      <c r="N71" s="15" t="s">
        <v>1</v>
      </c>
      <c r="O71" s="13" t="s">
        <v>1</v>
      </c>
      <c r="P71" s="15" t="s">
        <v>1</v>
      </c>
    </row>
    <row r="72" spans="1:16">
      <c r="C72" s="11"/>
      <c r="D72" s="23"/>
      <c r="E72" s="7"/>
      <c r="F72" s="24"/>
      <c r="G72" s="24"/>
      <c r="H72" s="5"/>
      <c r="I72" s="11"/>
      <c r="J72" s="11"/>
    </row>
    <row r="73" spans="1:16">
      <c r="A73" s="3">
        <v>45</v>
      </c>
      <c r="B73" s="27">
        <v>57696</v>
      </c>
      <c r="C73" s="11"/>
      <c r="D73" s="23">
        <f t="shared" si="2"/>
        <v>6706</v>
      </c>
      <c r="E73" s="7"/>
      <c r="F73" s="24">
        <f t="shared" ref="F73:F79" si="11">B73*22.1/100</f>
        <v>12751</v>
      </c>
      <c r="G73" s="24"/>
      <c r="H73" s="5">
        <f t="shared" si="9"/>
        <v>288</v>
      </c>
      <c r="I73" s="11">
        <f t="shared" si="10"/>
        <v>77441</v>
      </c>
      <c r="J73" s="11"/>
      <c r="K73" s="12"/>
      <c r="L73" s="15"/>
      <c r="M73" s="14"/>
      <c r="N73" s="15"/>
      <c r="O73" s="7"/>
      <c r="P73" s="15"/>
    </row>
    <row r="74" spans="1:16">
      <c r="A74" s="3">
        <v>46</v>
      </c>
      <c r="B74" s="27">
        <v>59421</v>
      </c>
      <c r="C74" s="11"/>
      <c r="D74" s="23">
        <f t="shared" si="2"/>
        <v>6944</v>
      </c>
      <c r="E74" s="7"/>
      <c r="F74" s="24">
        <f t="shared" si="11"/>
        <v>13132</v>
      </c>
      <c r="G74" s="24"/>
      <c r="H74" s="5">
        <f t="shared" si="9"/>
        <v>297</v>
      </c>
      <c r="I74" s="11">
        <f t="shared" si="10"/>
        <v>79794</v>
      </c>
      <c r="J74" s="11"/>
      <c r="K74" s="12"/>
      <c r="L74" s="15"/>
      <c r="M74" s="14"/>
      <c r="N74" s="15"/>
      <c r="O74" s="7"/>
      <c r="P74" s="15"/>
    </row>
    <row r="75" spans="1:16">
      <c r="A75" s="3">
        <v>47</v>
      </c>
      <c r="B75" s="27">
        <v>61198</v>
      </c>
      <c r="C75" s="11"/>
      <c r="D75" s="23">
        <f t="shared" si="2"/>
        <v>7190</v>
      </c>
      <c r="E75" s="7"/>
      <c r="F75" s="24">
        <f t="shared" si="11"/>
        <v>13525</v>
      </c>
      <c r="G75" s="24"/>
      <c r="H75" s="5">
        <f t="shared" si="9"/>
        <v>306</v>
      </c>
      <c r="I75" s="11">
        <f t="shared" si="10"/>
        <v>82219</v>
      </c>
      <c r="J75" s="11"/>
      <c r="K75" s="12"/>
      <c r="L75" s="15"/>
      <c r="M75" s="14"/>
      <c r="N75" s="15"/>
      <c r="O75" s="7"/>
      <c r="P75" s="15"/>
    </row>
    <row r="76" spans="1:16">
      <c r="A76" s="3">
        <v>48</v>
      </c>
      <c r="B76" s="27">
        <v>63029</v>
      </c>
      <c r="C76" s="11"/>
      <c r="D76" s="23">
        <f t="shared" si="2"/>
        <v>7442</v>
      </c>
      <c r="E76" s="7"/>
      <c r="F76" s="24">
        <f t="shared" si="11"/>
        <v>13929</v>
      </c>
      <c r="G76" s="24"/>
      <c r="H76" s="5">
        <f t="shared" si="9"/>
        <v>315</v>
      </c>
      <c r="I76" s="11">
        <f t="shared" si="10"/>
        <v>84715</v>
      </c>
      <c r="J76" s="11"/>
      <c r="K76" s="12" t="s">
        <v>17</v>
      </c>
      <c r="L76" s="15" t="s">
        <v>17</v>
      </c>
      <c r="M76" s="14" t="s">
        <v>17</v>
      </c>
      <c r="N76" s="15" t="s">
        <v>17</v>
      </c>
      <c r="O76" s="7"/>
      <c r="P76" s="15" t="s">
        <v>17</v>
      </c>
    </row>
    <row r="77" spans="1:16">
      <c r="A77" s="3">
        <v>49</v>
      </c>
      <c r="B77" s="27">
        <v>64914</v>
      </c>
      <c r="C77" s="11"/>
      <c r="D77" s="23">
        <f t="shared" si="2"/>
        <v>7702</v>
      </c>
      <c r="E77" s="7"/>
      <c r="F77" s="24">
        <f t="shared" si="11"/>
        <v>14346</v>
      </c>
      <c r="G77" s="24"/>
      <c r="H77" s="5">
        <f t="shared" si="9"/>
        <v>325</v>
      </c>
      <c r="I77" s="11">
        <f t="shared" si="10"/>
        <v>87287</v>
      </c>
      <c r="J77" s="11"/>
      <c r="K77" s="12"/>
      <c r="L77" s="15"/>
      <c r="M77" s="14"/>
      <c r="N77" s="15"/>
      <c r="O77" s="7"/>
      <c r="P77" s="15"/>
    </row>
    <row r="78" spans="1:16">
      <c r="A78" s="3">
        <v>50</v>
      </c>
      <c r="B78" s="27">
        <v>66857</v>
      </c>
      <c r="C78" s="11"/>
      <c r="D78" s="23">
        <f t="shared" ref="D78:D79" si="12">(B78-9100)*13.8/100</f>
        <v>7970</v>
      </c>
      <c r="E78" s="7"/>
      <c r="F78" s="24">
        <f t="shared" si="11"/>
        <v>14775</v>
      </c>
      <c r="G78" s="24"/>
      <c r="H78" s="5">
        <f t="shared" si="9"/>
        <v>334</v>
      </c>
      <c r="I78" s="11">
        <f t="shared" si="10"/>
        <v>89936</v>
      </c>
      <c r="J78" s="11"/>
      <c r="K78" s="12" t="s">
        <v>1</v>
      </c>
      <c r="L78" s="15" t="s">
        <v>1</v>
      </c>
      <c r="M78" s="14" t="s">
        <v>1</v>
      </c>
      <c r="N78" s="15" t="s">
        <v>1</v>
      </c>
      <c r="O78" s="7"/>
      <c r="P78" s="15" t="s">
        <v>1</v>
      </c>
    </row>
    <row r="79" spans="1:16">
      <c r="A79" s="3">
        <v>51</v>
      </c>
      <c r="B79" s="27">
        <v>68857</v>
      </c>
      <c r="C79" s="11"/>
      <c r="D79" s="23">
        <f t="shared" si="12"/>
        <v>8246</v>
      </c>
      <c r="E79" s="7"/>
      <c r="F79" s="24">
        <f t="shared" si="11"/>
        <v>15217</v>
      </c>
      <c r="G79" s="24"/>
      <c r="H79" s="5">
        <f t="shared" si="9"/>
        <v>344</v>
      </c>
      <c r="I79" s="11">
        <f t="shared" si="10"/>
        <v>92664</v>
      </c>
      <c r="J79" s="11"/>
      <c r="K79" s="12" t="s">
        <v>1</v>
      </c>
      <c r="L79" s="15" t="s">
        <v>1</v>
      </c>
      <c r="M79" s="14" t="s">
        <v>1</v>
      </c>
      <c r="N79" s="15" t="s">
        <v>1</v>
      </c>
      <c r="O79" s="7"/>
      <c r="P79" s="15" t="s">
        <v>1</v>
      </c>
    </row>
    <row r="80" spans="1:16">
      <c r="A80" s="10"/>
      <c r="C80" s="11"/>
      <c r="D80" s="23"/>
      <c r="E80" s="7"/>
      <c r="F80" s="24"/>
      <c r="G80" s="24"/>
      <c r="H80" s="5"/>
      <c r="I80" s="11"/>
      <c r="J80" s="11"/>
    </row>
    <row r="81" spans="1:16">
      <c r="A81" s="3">
        <v>50</v>
      </c>
      <c r="B81" s="27">
        <v>66857</v>
      </c>
      <c r="C81" s="11"/>
      <c r="D81" s="23">
        <f t="shared" ref="D81:D85" si="13">(B81-9100)*13.8/100</f>
        <v>7970</v>
      </c>
      <c r="E81" s="7"/>
      <c r="F81" s="24">
        <f>B81*22.1/100</f>
        <v>14775</v>
      </c>
      <c r="G81" s="24"/>
      <c r="H81" s="5">
        <f t="shared" si="9"/>
        <v>334</v>
      </c>
      <c r="I81" s="11">
        <f t="shared" si="10"/>
        <v>89936</v>
      </c>
      <c r="J81" s="11"/>
      <c r="K81" s="12"/>
      <c r="L81" s="15"/>
      <c r="M81" s="14"/>
      <c r="N81" s="15"/>
      <c r="P81" s="15"/>
    </row>
    <row r="82" spans="1:16">
      <c r="A82" s="3">
        <v>51</v>
      </c>
      <c r="B82" s="27">
        <v>68857</v>
      </c>
      <c r="C82" s="11"/>
      <c r="D82" s="23">
        <f t="shared" si="13"/>
        <v>8246</v>
      </c>
      <c r="E82" s="7"/>
      <c r="F82" s="24">
        <f>B82*22.1/100</f>
        <v>15217</v>
      </c>
      <c r="G82" s="24"/>
      <c r="H82" s="5">
        <f t="shared" si="9"/>
        <v>344</v>
      </c>
      <c r="I82" s="11">
        <f t="shared" si="10"/>
        <v>92664</v>
      </c>
      <c r="J82" s="11"/>
      <c r="K82" s="12"/>
      <c r="L82" s="15"/>
      <c r="M82" s="14"/>
      <c r="N82" s="15"/>
      <c r="P82" s="15"/>
    </row>
    <row r="83" spans="1:16">
      <c r="A83" s="3">
        <v>52</v>
      </c>
      <c r="B83" s="27">
        <v>70918</v>
      </c>
      <c r="C83" s="11"/>
      <c r="D83" s="23">
        <f t="shared" si="13"/>
        <v>8531</v>
      </c>
      <c r="E83" s="7"/>
      <c r="F83" s="24">
        <f>B83*22.1/100</f>
        <v>15673</v>
      </c>
      <c r="G83" s="24"/>
      <c r="H83" s="5">
        <f t="shared" si="9"/>
        <v>355</v>
      </c>
      <c r="I83" s="11">
        <f t="shared" si="10"/>
        <v>95477</v>
      </c>
      <c r="J83" s="11"/>
      <c r="K83" s="12" t="s">
        <v>18</v>
      </c>
      <c r="L83" s="15" t="s">
        <v>18</v>
      </c>
      <c r="M83" s="14" t="s">
        <v>18</v>
      </c>
      <c r="N83" s="15" t="s">
        <v>18</v>
      </c>
      <c r="P83" s="15" t="s">
        <v>18</v>
      </c>
    </row>
    <row r="84" spans="1:16">
      <c r="A84" s="3">
        <v>53</v>
      </c>
      <c r="B84" s="27">
        <v>73041</v>
      </c>
      <c r="C84" s="11"/>
      <c r="D84" s="23">
        <f t="shared" si="13"/>
        <v>8824</v>
      </c>
      <c r="E84" s="7"/>
      <c r="F84" s="24">
        <f>B84*22.1/100</f>
        <v>16142</v>
      </c>
      <c r="G84" s="24"/>
      <c r="H84" s="5">
        <f t="shared" si="9"/>
        <v>365</v>
      </c>
      <c r="I84" s="11">
        <f t="shared" si="10"/>
        <v>98372</v>
      </c>
      <c r="J84" s="11"/>
      <c r="K84" s="12" t="s">
        <v>1</v>
      </c>
      <c r="L84" s="15" t="s">
        <v>1</v>
      </c>
      <c r="M84" s="14" t="s">
        <v>1</v>
      </c>
      <c r="N84" s="15" t="s">
        <v>1</v>
      </c>
      <c r="P84" s="15" t="s">
        <v>1</v>
      </c>
    </row>
    <row r="85" spans="1:16">
      <c r="A85" s="3">
        <v>54</v>
      </c>
      <c r="B85" s="27">
        <v>75226</v>
      </c>
      <c r="C85" s="11"/>
      <c r="D85" s="23">
        <f t="shared" si="13"/>
        <v>9125</v>
      </c>
      <c r="E85" s="7"/>
      <c r="F85" s="24">
        <f>B85*22.1/100</f>
        <v>16625</v>
      </c>
      <c r="G85" s="24"/>
      <c r="H85" s="5">
        <f t="shared" si="9"/>
        <v>376</v>
      </c>
      <c r="I85" s="11">
        <f t="shared" si="10"/>
        <v>101352</v>
      </c>
      <c r="J85" s="11"/>
      <c r="K85" s="12" t="s">
        <v>1</v>
      </c>
      <c r="L85" s="15" t="s">
        <v>1</v>
      </c>
      <c r="M85" s="14" t="s">
        <v>1</v>
      </c>
      <c r="N85" s="15" t="s">
        <v>1</v>
      </c>
      <c r="P85" s="15" t="s">
        <v>1</v>
      </c>
    </row>
    <row r="86" spans="1:16">
      <c r="C86" s="11"/>
      <c r="D86" s="11"/>
      <c r="E86" s="11"/>
      <c r="H86" s="11"/>
      <c r="I86" s="11"/>
      <c r="J86" s="11"/>
    </row>
    <row r="87" spans="1:16">
      <c r="A87" s="10" t="s">
        <v>30</v>
      </c>
      <c r="D87" s="11"/>
    </row>
    <row r="88" spans="1:16">
      <c r="A88" s="16"/>
      <c r="D88" s="11"/>
    </row>
    <row r="89" spans="1:16">
      <c r="A89" s="16"/>
    </row>
    <row r="92" spans="1:16">
      <c r="B92" s="25"/>
      <c r="C92" s="1"/>
      <c r="D92" s="1"/>
      <c r="E92" s="1"/>
      <c r="F92" s="2"/>
      <c r="G92" s="2"/>
      <c r="H92" s="1"/>
      <c r="I92" s="1"/>
      <c r="J92" s="1"/>
    </row>
    <row r="93" spans="1:16">
      <c r="B93" s="25"/>
      <c r="C93" s="1"/>
      <c r="D93" s="1"/>
      <c r="E93" s="1"/>
      <c r="F93" s="2"/>
      <c r="G93" s="2"/>
      <c r="H93" s="1"/>
      <c r="I93" s="1"/>
      <c r="J93" s="1"/>
    </row>
    <row r="94" spans="1:16">
      <c r="C94" s="22"/>
      <c r="D94" s="22"/>
      <c r="E94" s="22"/>
      <c r="F94" s="3"/>
      <c r="G94" s="3"/>
      <c r="H94" s="22"/>
      <c r="I94" s="22"/>
      <c r="J94" s="22"/>
    </row>
    <row r="96" spans="1:16">
      <c r="C96" s="11"/>
      <c r="D96" s="11"/>
      <c r="E96" s="11"/>
      <c r="H96" s="11"/>
      <c r="I96" s="11"/>
      <c r="J96" s="11"/>
    </row>
    <row r="97" spans="3:10">
      <c r="C97" s="11"/>
      <c r="D97" s="11"/>
      <c r="E97" s="11"/>
      <c r="H97" s="11"/>
      <c r="I97" s="11"/>
      <c r="J97" s="11"/>
    </row>
    <row r="98" spans="3:10">
      <c r="C98" s="11"/>
      <c r="D98" s="11"/>
      <c r="E98" s="11"/>
      <c r="H98" s="11"/>
      <c r="I98" s="11"/>
      <c r="J98" s="11"/>
    </row>
    <row r="99" spans="3:10">
      <c r="C99" s="11"/>
      <c r="D99" s="11"/>
      <c r="E99" s="11"/>
      <c r="H99" s="11"/>
      <c r="I99" s="11"/>
      <c r="J99" s="11"/>
    </row>
    <row r="100" spans="3:10">
      <c r="C100" s="11"/>
      <c r="D100" s="11"/>
      <c r="E100" s="11"/>
      <c r="H100" s="11"/>
      <c r="I100" s="11"/>
      <c r="J100" s="11"/>
    </row>
    <row r="101" spans="3:10">
      <c r="C101" s="11"/>
      <c r="D101" s="11"/>
      <c r="E101" s="11"/>
      <c r="H101" s="11"/>
      <c r="I101" s="11"/>
      <c r="J101" s="11"/>
    </row>
    <row r="102" spans="3:10">
      <c r="C102" s="11"/>
      <c r="D102" s="11"/>
      <c r="E102" s="11"/>
      <c r="H102" s="11"/>
      <c r="I102" s="11"/>
      <c r="J102" s="11"/>
    </row>
    <row r="103" spans="3:10">
      <c r="C103" s="11"/>
      <c r="D103" s="11"/>
      <c r="E103" s="11"/>
      <c r="H103" s="11"/>
      <c r="I103" s="11"/>
      <c r="J103" s="11"/>
    </row>
    <row r="104" spans="3:10">
      <c r="C104" s="11"/>
      <c r="D104" s="11"/>
      <c r="E104" s="11"/>
      <c r="H104" s="11"/>
      <c r="I104" s="11"/>
      <c r="J104" s="11"/>
    </row>
    <row r="105" spans="3:10">
      <c r="C105" s="11"/>
      <c r="D105" s="11"/>
      <c r="E105" s="11"/>
      <c r="H105" s="11"/>
      <c r="I105" s="11"/>
      <c r="J105" s="11"/>
    </row>
    <row r="106" spans="3:10">
      <c r="C106" s="11"/>
      <c r="D106" s="11"/>
      <c r="E106" s="11"/>
      <c r="H106" s="11"/>
      <c r="I106" s="11"/>
      <c r="J106" s="11"/>
    </row>
    <row r="107" spans="3:10">
      <c r="C107" s="11"/>
      <c r="D107" s="11"/>
      <c r="E107" s="11"/>
      <c r="H107" s="11"/>
      <c r="I107" s="11"/>
      <c r="J107" s="11"/>
    </row>
    <row r="108" spans="3:10">
      <c r="C108" s="11"/>
      <c r="D108" s="11"/>
      <c r="E108" s="11"/>
      <c r="H108" s="11"/>
      <c r="I108" s="11"/>
      <c r="J108" s="11"/>
    </row>
    <row r="109" spans="3:10">
      <c r="C109" s="11"/>
      <c r="D109" s="11"/>
      <c r="E109" s="11"/>
      <c r="H109" s="11"/>
      <c r="I109" s="11"/>
      <c r="J109" s="11"/>
    </row>
    <row r="110" spans="3:10">
      <c r="C110" s="11"/>
      <c r="D110" s="11"/>
      <c r="E110" s="11"/>
      <c r="H110" s="11"/>
      <c r="I110" s="11"/>
      <c r="J110" s="11"/>
    </row>
    <row r="111" spans="3:10">
      <c r="C111" s="11"/>
      <c r="D111" s="11"/>
      <c r="E111" s="11"/>
      <c r="H111" s="11"/>
      <c r="I111" s="11"/>
      <c r="J111" s="11"/>
    </row>
    <row r="112" spans="3:10">
      <c r="C112" s="11"/>
      <c r="D112" s="11"/>
      <c r="E112" s="11"/>
      <c r="H112" s="11"/>
      <c r="I112" s="11"/>
      <c r="J112" s="11"/>
    </row>
    <row r="113" spans="3:10">
      <c r="C113" s="11"/>
      <c r="D113" s="11"/>
      <c r="E113" s="11"/>
      <c r="H113" s="11"/>
      <c r="I113" s="11"/>
      <c r="J113" s="11"/>
    </row>
    <row r="114" spans="3:10">
      <c r="C114" s="11"/>
      <c r="D114" s="11"/>
      <c r="E114" s="11"/>
      <c r="H114" s="11"/>
      <c r="I114" s="11"/>
      <c r="J114" s="11"/>
    </row>
    <row r="115" spans="3:10">
      <c r="C115" s="11"/>
      <c r="D115" s="11"/>
      <c r="E115" s="11"/>
      <c r="H115" s="11"/>
      <c r="I115" s="11"/>
      <c r="J115" s="11"/>
    </row>
    <row r="116" spans="3:10">
      <c r="C116" s="11"/>
      <c r="D116" s="11"/>
      <c r="E116" s="11"/>
      <c r="H116" s="11"/>
      <c r="I116" s="11"/>
      <c r="J116" s="11"/>
    </row>
    <row r="117" spans="3:10">
      <c r="C117" s="11"/>
      <c r="D117" s="11"/>
      <c r="E117" s="11"/>
      <c r="H117" s="11"/>
      <c r="I117" s="11"/>
      <c r="J117" s="11"/>
    </row>
    <row r="118" spans="3:10">
      <c r="C118" s="11"/>
      <c r="D118" s="11"/>
      <c r="E118" s="11"/>
      <c r="H118" s="11"/>
      <c r="I118" s="11"/>
      <c r="J118" s="11"/>
    </row>
    <row r="119" spans="3:10">
      <c r="C119" s="11"/>
      <c r="D119" s="11"/>
      <c r="E119" s="11"/>
      <c r="H119" s="11"/>
      <c r="I119" s="11"/>
      <c r="J119" s="11"/>
    </row>
    <row r="120" spans="3:10">
      <c r="C120" s="11"/>
      <c r="D120" s="11"/>
      <c r="E120" s="11"/>
      <c r="H120" s="11"/>
      <c r="I120" s="11"/>
      <c r="J120" s="11"/>
    </row>
    <row r="121" spans="3:10">
      <c r="C121" s="11"/>
      <c r="D121" s="11"/>
      <c r="E121" s="11"/>
      <c r="H121" s="11"/>
      <c r="I121" s="11"/>
      <c r="J121" s="11"/>
    </row>
    <row r="122" spans="3:10">
      <c r="C122" s="11"/>
      <c r="D122" s="11"/>
      <c r="E122" s="11"/>
      <c r="H122" s="11"/>
      <c r="I122" s="11"/>
      <c r="J122" s="11"/>
    </row>
    <row r="123" spans="3:10">
      <c r="C123" s="11"/>
      <c r="D123" s="11"/>
      <c r="E123" s="11"/>
      <c r="H123" s="11"/>
      <c r="I123" s="11"/>
      <c r="J123" s="11"/>
    </row>
    <row r="124" spans="3:10">
      <c r="C124" s="11"/>
      <c r="D124" s="11"/>
      <c r="E124" s="11"/>
      <c r="H124" s="11"/>
      <c r="I124" s="11"/>
      <c r="J124" s="11"/>
    </row>
    <row r="125" spans="3:10">
      <c r="C125" s="11"/>
      <c r="D125" s="11"/>
      <c r="E125" s="11"/>
      <c r="H125" s="11"/>
      <c r="I125" s="11"/>
      <c r="J125" s="11"/>
    </row>
    <row r="126" spans="3:10">
      <c r="C126" s="11"/>
      <c r="D126" s="11"/>
      <c r="E126" s="11"/>
      <c r="H126" s="11"/>
      <c r="I126" s="11"/>
      <c r="J126" s="11"/>
    </row>
    <row r="127" spans="3:10">
      <c r="C127" s="11"/>
      <c r="D127" s="11"/>
      <c r="E127" s="11"/>
      <c r="H127" s="11"/>
      <c r="I127" s="11"/>
      <c r="J127" s="11"/>
    </row>
    <row r="128" spans="3:10">
      <c r="C128" s="11"/>
      <c r="D128" s="11"/>
      <c r="E128" s="11"/>
      <c r="H128" s="11"/>
      <c r="I128" s="11"/>
      <c r="J128" s="11"/>
    </row>
    <row r="129" spans="3:10">
      <c r="C129" s="11"/>
      <c r="D129" s="11"/>
      <c r="E129" s="11"/>
      <c r="H129" s="11"/>
      <c r="I129" s="11"/>
      <c r="J129" s="11"/>
    </row>
    <row r="130" spans="3:10">
      <c r="C130" s="11"/>
      <c r="D130" s="11"/>
      <c r="E130" s="11"/>
      <c r="H130" s="11"/>
      <c r="I130" s="11"/>
      <c r="J130" s="11"/>
    </row>
    <row r="131" spans="3:10">
      <c r="C131" s="11"/>
      <c r="D131" s="11"/>
      <c r="E131" s="11"/>
      <c r="H131" s="11"/>
      <c r="I131" s="11"/>
      <c r="J131" s="11"/>
    </row>
    <row r="132" spans="3:10">
      <c r="C132" s="11"/>
      <c r="D132" s="11"/>
      <c r="E132" s="11"/>
      <c r="H132" s="11"/>
      <c r="I132" s="11"/>
      <c r="J132" s="11"/>
    </row>
    <row r="133" spans="3:10">
      <c r="C133" s="11"/>
      <c r="D133" s="11"/>
      <c r="E133" s="11"/>
      <c r="H133" s="11"/>
      <c r="I133" s="11"/>
      <c r="J133" s="11"/>
    </row>
    <row r="134" spans="3:10">
      <c r="C134" s="11"/>
      <c r="D134" s="11"/>
      <c r="E134" s="11"/>
      <c r="H134" s="11"/>
      <c r="I134" s="11"/>
      <c r="J134" s="11"/>
    </row>
    <row r="135" spans="3:10">
      <c r="C135" s="11"/>
      <c r="D135" s="11"/>
      <c r="E135" s="11"/>
      <c r="H135" s="11"/>
      <c r="I135" s="11"/>
      <c r="J135" s="11"/>
    </row>
    <row r="136" spans="3:10">
      <c r="C136" s="11"/>
      <c r="D136" s="11"/>
      <c r="E136" s="11"/>
      <c r="H136" s="11"/>
      <c r="I136" s="11"/>
      <c r="J136" s="11"/>
    </row>
    <row r="137" spans="3:10">
      <c r="C137" s="11"/>
      <c r="D137" s="11"/>
      <c r="E137" s="11"/>
      <c r="H137" s="11"/>
      <c r="I137" s="11"/>
      <c r="J137" s="11"/>
    </row>
    <row r="138" spans="3:10">
      <c r="C138" s="11"/>
      <c r="D138" s="11"/>
      <c r="E138" s="11"/>
      <c r="H138" s="11"/>
      <c r="I138" s="11"/>
      <c r="J138" s="11"/>
    </row>
    <row r="139" spans="3:10">
      <c r="C139" s="11"/>
      <c r="D139" s="11"/>
      <c r="E139" s="11"/>
      <c r="H139" s="11"/>
      <c r="I139" s="11"/>
      <c r="J139" s="11"/>
    </row>
    <row r="140" spans="3:10">
      <c r="C140" s="11"/>
      <c r="D140" s="11"/>
      <c r="E140" s="11"/>
      <c r="H140" s="11"/>
      <c r="I140" s="11"/>
      <c r="J140" s="11"/>
    </row>
    <row r="141" spans="3:10">
      <c r="C141" s="11"/>
      <c r="D141" s="11"/>
      <c r="E141" s="11"/>
      <c r="H141" s="11"/>
      <c r="I141" s="11"/>
      <c r="J141" s="11"/>
    </row>
    <row r="142" spans="3:10">
      <c r="C142" s="11"/>
      <c r="D142" s="11"/>
      <c r="E142" s="11"/>
      <c r="H142" s="11"/>
      <c r="I142" s="11"/>
      <c r="J142" s="11"/>
    </row>
    <row r="143" spans="3:10">
      <c r="C143" s="11"/>
      <c r="D143" s="11"/>
      <c r="E143" s="11"/>
      <c r="H143" s="11"/>
      <c r="I143" s="11"/>
      <c r="J143" s="11"/>
    </row>
    <row r="144" spans="3:10">
      <c r="C144" s="11"/>
      <c r="D144" s="11"/>
      <c r="E144" s="11"/>
      <c r="H144" s="11"/>
      <c r="I144" s="11"/>
      <c r="J144" s="11"/>
    </row>
    <row r="145" spans="3:10">
      <c r="C145" s="11"/>
      <c r="D145" s="11"/>
      <c r="E145" s="11"/>
      <c r="H145" s="11"/>
      <c r="I145" s="11"/>
      <c r="J145" s="11"/>
    </row>
    <row r="146" spans="3:10">
      <c r="C146" s="11"/>
      <c r="D146" s="11"/>
      <c r="E146" s="11"/>
      <c r="H146" s="11"/>
      <c r="I146" s="11"/>
      <c r="J146" s="11"/>
    </row>
    <row r="147" spans="3:10">
      <c r="C147" s="11"/>
      <c r="D147" s="11"/>
      <c r="E147" s="11"/>
      <c r="H147" s="11"/>
      <c r="I147" s="11"/>
      <c r="J147" s="11"/>
    </row>
    <row r="148" spans="3:10">
      <c r="C148" s="11"/>
      <c r="D148" s="11"/>
      <c r="E148" s="11"/>
      <c r="H148" s="11"/>
      <c r="I148" s="11"/>
      <c r="J148" s="11"/>
    </row>
    <row r="149" spans="3:10">
      <c r="C149" s="11"/>
      <c r="D149" s="11"/>
      <c r="E149" s="11"/>
      <c r="H149" s="11"/>
      <c r="I149" s="11"/>
      <c r="J149" s="11"/>
    </row>
    <row r="150" spans="3:10">
      <c r="C150" s="11"/>
      <c r="D150" s="11"/>
      <c r="E150" s="11"/>
      <c r="H150" s="11"/>
      <c r="I150" s="11"/>
      <c r="J150" s="11"/>
    </row>
    <row r="151" spans="3:10">
      <c r="C151" s="11"/>
      <c r="D151" s="11"/>
      <c r="E151" s="11"/>
      <c r="H151" s="11"/>
      <c r="I151" s="11"/>
      <c r="J151" s="11"/>
    </row>
    <row r="152" spans="3:10">
      <c r="C152" s="11"/>
      <c r="D152" s="11"/>
      <c r="E152" s="11"/>
      <c r="H152" s="11"/>
      <c r="I152" s="11"/>
      <c r="J152" s="11"/>
    </row>
    <row r="153" spans="3:10">
      <c r="C153" s="11"/>
      <c r="D153" s="11"/>
      <c r="E153" s="11"/>
      <c r="H153" s="11"/>
      <c r="I153" s="11"/>
      <c r="J153" s="11"/>
    </row>
    <row r="154" spans="3:10">
      <c r="C154" s="11"/>
      <c r="D154" s="11"/>
      <c r="E154" s="11"/>
      <c r="H154" s="11"/>
      <c r="I154" s="11"/>
      <c r="J154" s="11"/>
    </row>
    <row r="155" spans="3:10">
      <c r="C155" s="11"/>
      <c r="D155" s="11"/>
      <c r="E155" s="11"/>
      <c r="H155" s="11"/>
      <c r="I155" s="11"/>
      <c r="J155" s="11"/>
    </row>
    <row r="156" spans="3:10">
      <c r="C156" s="11"/>
      <c r="D156" s="11"/>
      <c r="E156" s="11"/>
      <c r="H156" s="11"/>
      <c r="I156" s="11"/>
      <c r="J156" s="11"/>
    </row>
    <row r="157" spans="3:10">
      <c r="C157" s="11"/>
      <c r="D157" s="11"/>
      <c r="E157" s="11"/>
      <c r="H157" s="11"/>
      <c r="I157" s="11"/>
      <c r="J157" s="11"/>
    </row>
    <row r="158" spans="3:10">
      <c r="C158" s="11"/>
      <c r="D158" s="11"/>
      <c r="E158" s="11"/>
      <c r="H158" s="11"/>
      <c r="I158" s="11"/>
      <c r="J158" s="11"/>
    </row>
    <row r="159" spans="3:10">
      <c r="C159" s="11"/>
      <c r="D159" s="11"/>
      <c r="E159" s="11"/>
      <c r="H159" s="11"/>
      <c r="I159" s="11"/>
      <c r="J159" s="11"/>
    </row>
    <row r="160" spans="3:10">
      <c r="C160" s="11"/>
      <c r="D160" s="11"/>
      <c r="E160" s="11"/>
      <c r="H160" s="11"/>
      <c r="I160" s="11"/>
      <c r="J160" s="11"/>
    </row>
    <row r="161" spans="3:10">
      <c r="C161" s="11"/>
      <c r="D161" s="11"/>
      <c r="E161" s="11"/>
      <c r="H161" s="11"/>
      <c r="I161" s="11"/>
      <c r="J161" s="11"/>
    </row>
    <row r="162" spans="3:10">
      <c r="C162" s="11"/>
      <c r="D162" s="11"/>
      <c r="E162" s="11"/>
      <c r="H162" s="11"/>
      <c r="I162" s="11"/>
      <c r="J162" s="11"/>
    </row>
    <row r="163" spans="3:10">
      <c r="C163" s="11"/>
      <c r="D163" s="11"/>
      <c r="E163" s="11"/>
      <c r="H163" s="11"/>
      <c r="I163" s="11"/>
      <c r="J163" s="11"/>
    </row>
    <row r="164" spans="3:10">
      <c r="C164" s="11"/>
      <c r="D164" s="11"/>
      <c r="E164" s="11"/>
      <c r="H164" s="11"/>
      <c r="I164" s="11"/>
      <c r="J164" s="11"/>
    </row>
    <row r="165" spans="3:10">
      <c r="C165" s="11"/>
      <c r="D165" s="11"/>
      <c r="E165" s="11"/>
      <c r="H165" s="11"/>
      <c r="I165" s="11"/>
      <c r="J165" s="11"/>
    </row>
    <row r="166" spans="3:10">
      <c r="C166" s="11"/>
      <c r="D166" s="11"/>
      <c r="E166" s="11"/>
      <c r="H166" s="11"/>
      <c r="I166" s="11"/>
      <c r="J166" s="11"/>
    </row>
    <row r="167" spans="3:10">
      <c r="C167" s="11"/>
      <c r="D167" s="11"/>
      <c r="E167" s="11"/>
      <c r="H167" s="11"/>
      <c r="I167" s="11"/>
      <c r="J167" s="11"/>
    </row>
    <row r="168" spans="3:10">
      <c r="C168" s="11"/>
      <c r="D168" s="11"/>
      <c r="E168" s="11"/>
      <c r="H168" s="11"/>
      <c r="I168" s="11"/>
      <c r="J168" s="11"/>
    </row>
    <row r="169" spans="3:10">
      <c r="C169" s="11"/>
      <c r="D169" s="11"/>
      <c r="E169" s="11"/>
      <c r="H169" s="11"/>
      <c r="I169" s="11"/>
      <c r="J169" s="11"/>
    </row>
    <row r="170" spans="3:10">
      <c r="C170" s="11"/>
      <c r="D170" s="11"/>
      <c r="E170" s="11"/>
      <c r="H170" s="11"/>
      <c r="I170" s="11"/>
      <c r="J170" s="11"/>
    </row>
    <row r="171" spans="3:10">
      <c r="C171" s="11"/>
      <c r="D171" s="11"/>
      <c r="E171" s="11"/>
      <c r="H171" s="11"/>
      <c r="I171" s="11"/>
      <c r="J171" s="11"/>
    </row>
    <row r="172" spans="3:10">
      <c r="C172" s="11"/>
      <c r="D172" s="11"/>
      <c r="E172" s="11"/>
      <c r="H172" s="11"/>
      <c r="I172" s="11"/>
      <c r="J172" s="11"/>
    </row>
    <row r="173" spans="3:10">
      <c r="C173" s="11"/>
      <c r="D173" s="11"/>
      <c r="E173" s="11"/>
      <c r="H173" s="11"/>
      <c r="I173" s="11"/>
      <c r="J173" s="11"/>
    </row>
    <row r="174" spans="3:10">
      <c r="C174" s="11"/>
      <c r="D174" s="11"/>
      <c r="E174" s="11"/>
      <c r="H174" s="11"/>
      <c r="I174" s="11"/>
      <c r="J174" s="11"/>
    </row>
    <row r="175" spans="3:10">
      <c r="C175" s="11"/>
      <c r="D175" s="11"/>
      <c r="E175" s="11"/>
      <c r="H175" s="11"/>
      <c r="I175" s="11"/>
      <c r="J175" s="11"/>
    </row>
    <row r="176" spans="3:10">
      <c r="C176" s="11"/>
      <c r="D176" s="11"/>
      <c r="E176" s="11"/>
      <c r="H176" s="11"/>
      <c r="I176" s="11"/>
      <c r="J176" s="11"/>
    </row>
    <row r="183" spans="2:10">
      <c r="B183" s="25"/>
      <c r="C183" s="1"/>
      <c r="D183" s="1"/>
      <c r="E183" s="1"/>
      <c r="F183" s="2"/>
      <c r="G183" s="2"/>
      <c r="H183" s="1"/>
      <c r="I183" s="1"/>
      <c r="J183" s="1"/>
    </row>
    <row r="184" spans="2:10">
      <c r="B184" s="25"/>
      <c r="C184" s="1"/>
      <c r="D184" s="1"/>
      <c r="E184" s="1"/>
      <c r="F184" s="2"/>
      <c r="G184" s="2"/>
      <c r="H184" s="1"/>
      <c r="I184" s="1"/>
      <c r="J184" s="1"/>
    </row>
    <row r="185" spans="2:10">
      <c r="C185" s="22"/>
      <c r="D185" s="22"/>
      <c r="E185" s="22"/>
      <c r="F185" s="3"/>
      <c r="G185" s="3"/>
      <c r="H185" s="22"/>
      <c r="I185" s="22"/>
      <c r="J185" s="22"/>
    </row>
    <row r="187" spans="2:10">
      <c r="C187" s="11"/>
      <c r="D187" s="11"/>
      <c r="E187" s="11"/>
      <c r="H187" s="11"/>
      <c r="I187" s="11"/>
      <c r="J187" s="11"/>
    </row>
    <row r="188" spans="2:10">
      <c r="C188" s="11"/>
      <c r="D188" s="11"/>
      <c r="E188" s="11"/>
      <c r="H188" s="11"/>
      <c r="I188" s="11"/>
      <c r="J188" s="11"/>
    </row>
    <row r="189" spans="2:10">
      <c r="C189" s="11"/>
      <c r="D189" s="11"/>
      <c r="E189" s="11"/>
      <c r="H189" s="11"/>
      <c r="I189" s="11"/>
      <c r="J189" s="11"/>
    </row>
    <row r="190" spans="2:10">
      <c r="C190" s="11"/>
      <c r="D190" s="11"/>
      <c r="E190" s="11"/>
      <c r="H190" s="11"/>
      <c r="I190" s="11"/>
      <c r="J190" s="11"/>
    </row>
    <row r="191" spans="2:10">
      <c r="C191" s="11"/>
      <c r="D191" s="11"/>
      <c r="E191" s="11"/>
      <c r="H191" s="11"/>
      <c r="I191" s="11"/>
      <c r="J191" s="11"/>
    </row>
    <row r="192" spans="2:10">
      <c r="C192" s="11"/>
      <c r="D192" s="11"/>
      <c r="E192" s="11"/>
      <c r="H192" s="11"/>
      <c r="I192" s="11"/>
      <c r="J192" s="11"/>
    </row>
    <row r="193" spans="3:10">
      <c r="C193" s="11"/>
      <c r="D193" s="11"/>
      <c r="E193" s="11"/>
      <c r="H193" s="11"/>
      <c r="I193" s="11"/>
      <c r="J193" s="11"/>
    </row>
    <row r="194" spans="3:10">
      <c r="C194" s="11"/>
      <c r="D194" s="11"/>
      <c r="E194" s="11"/>
      <c r="H194" s="11"/>
      <c r="I194" s="11"/>
      <c r="J194" s="11"/>
    </row>
    <row r="195" spans="3:10">
      <c r="C195" s="11"/>
      <c r="D195" s="11"/>
      <c r="E195" s="11"/>
      <c r="H195" s="11"/>
      <c r="I195" s="11"/>
      <c r="J195" s="11"/>
    </row>
    <row r="196" spans="3:10">
      <c r="C196" s="11"/>
      <c r="D196" s="11"/>
      <c r="E196" s="11"/>
      <c r="H196" s="11"/>
      <c r="I196" s="11"/>
      <c r="J196" s="11"/>
    </row>
    <row r="197" spans="3:10">
      <c r="C197" s="11"/>
      <c r="D197" s="11"/>
      <c r="E197" s="11"/>
      <c r="H197" s="11"/>
      <c r="I197" s="11"/>
      <c r="J197" s="11"/>
    </row>
    <row r="198" spans="3:10">
      <c r="C198" s="11"/>
      <c r="D198" s="11"/>
      <c r="E198" s="11"/>
      <c r="H198" s="11"/>
      <c r="I198" s="11"/>
      <c r="J198" s="11"/>
    </row>
    <row r="199" spans="3:10">
      <c r="C199" s="11"/>
      <c r="D199" s="11"/>
      <c r="E199" s="11"/>
      <c r="H199" s="11"/>
      <c r="I199" s="11"/>
      <c r="J199" s="11"/>
    </row>
    <row r="200" spans="3:10">
      <c r="C200" s="11"/>
      <c r="D200" s="11"/>
      <c r="E200" s="11"/>
      <c r="H200" s="11"/>
      <c r="I200" s="11"/>
      <c r="J200" s="11"/>
    </row>
    <row r="201" spans="3:10">
      <c r="C201" s="11"/>
      <c r="D201" s="11"/>
      <c r="E201" s="11"/>
      <c r="H201" s="11"/>
      <c r="I201" s="11"/>
      <c r="J201" s="11"/>
    </row>
    <row r="202" spans="3:10">
      <c r="C202" s="11"/>
      <c r="D202" s="11"/>
      <c r="E202" s="11"/>
      <c r="H202" s="11"/>
      <c r="I202" s="11"/>
      <c r="J202" s="11"/>
    </row>
    <row r="203" spans="3:10">
      <c r="C203" s="11"/>
      <c r="D203" s="11"/>
      <c r="E203" s="11"/>
      <c r="H203" s="11"/>
      <c r="I203" s="11"/>
      <c r="J203" s="11"/>
    </row>
    <row r="204" spans="3:10">
      <c r="C204" s="11"/>
      <c r="D204" s="11"/>
      <c r="E204" s="11"/>
      <c r="H204" s="11"/>
      <c r="I204" s="11"/>
      <c r="J204" s="11"/>
    </row>
    <row r="205" spans="3:10">
      <c r="C205" s="11"/>
      <c r="D205" s="11"/>
      <c r="E205" s="11"/>
      <c r="H205" s="11"/>
      <c r="I205" s="11"/>
      <c r="J205" s="11"/>
    </row>
    <row r="206" spans="3:10">
      <c r="C206" s="11"/>
      <c r="D206" s="11"/>
      <c r="E206" s="11"/>
      <c r="H206" s="11"/>
      <c r="I206" s="11"/>
      <c r="J206" s="11"/>
    </row>
    <row r="207" spans="3:10">
      <c r="C207" s="11"/>
      <c r="D207" s="11"/>
      <c r="E207" s="11"/>
      <c r="H207" s="11"/>
      <c r="I207" s="11"/>
      <c r="J207" s="11"/>
    </row>
    <row r="208" spans="3:10">
      <c r="C208" s="11"/>
      <c r="D208" s="11"/>
      <c r="E208" s="11"/>
      <c r="H208" s="11"/>
      <c r="I208" s="11"/>
      <c r="J208" s="11"/>
    </row>
    <row r="209" spans="3:10">
      <c r="C209" s="11"/>
      <c r="D209" s="11"/>
      <c r="E209" s="11"/>
      <c r="H209" s="11"/>
      <c r="I209" s="11"/>
      <c r="J209" s="11"/>
    </row>
    <row r="210" spans="3:10">
      <c r="C210" s="11"/>
      <c r="D210" s="11"/>
      <c r="E210" s="11"/>
      <c r="H210" s="11"/>
      <c r="I210" s="11"/>
      <c r="J210" s="11"/>
    </row>
    <row r="211" spans="3:10">
      <c r="C211" s="11"/>
      <c r="D211" s="11"/>
      <c r="E211" s="11"/>
      <c r="H211" s="11"/>
      <c r="I211" s="11"/>
      <c r="J211" s="11"/>
    </row>
    <row r="212" spans="3:10">
      <c r="C212" s="11"/>
      <c r="D212" s="11"/>
      <c r="E212" s="11"/>
      <c r="H212" s="11"/>
      <c r="I212" s="11"/>
      <c r="J212" s="11"/>
    </row>
    <row r="213" spans="3:10">
      <c r="C213" s="11"/>
      <c r="D213" s="11"/>
      <c r="E213" s="11"/>
      <c r="H213" s="11"/>
      <c r="I213" s="11"/>
      <c r="J213" s="11"/>
    </row>
    <row r="214" spans="3:10">
      <c r="C214" s="11"/>
      <c r="D214" s="11"/>
      <c r="E214" s="11"/>
      <c r="H214" s="11"/>
      <c r="I214" s="11"/>
      <c r="J214" s="11"/>
    </row>
    <row r="215" spans="3:10">
      <c r="C215" s="11"/>
      <c r="D215" s="11"/>
      <c r="E215" s="11"/>
      <c r="H215" s="11"/>
      <c r="I215" s="11"/>
      <c r="J215" s="11"/>
    </row>
    <row r="216" spans="3:10">
      <c r="C216" s="11"/>
      <c r="D216" s="11"/>
      <c r="E216" s="11"/>
      <c r="H216" s="11"/>
      <c r="I216" s="11"/>
      <c r="J216" s="11"/>
    </row>
    <row r="217" spans="3:10">
      <c r="C217" s="11"/>
      <c r="D217" s="11"/>
      <c r="E217" s="11"/>
      <c r="H217" s="11"/>
      <c r="I217" s="11"/>
      <c r="J217" s="11"/>
    </row>
    <row r="218" spans="3:10">
      <c r="C218" s="11"/>
      <c r="D218" s="11"/>
      <c r="E218" s="11"/>
      <c r="H218" s="11"/>
      <c r="I218" s="11"/>
      <c r="J218" s="11"/>
    </row>
    <row r="219" spans="3:10">
      <c r="C219" s="11"/>
      <c r="D219" s="11"/>
      <c r="E219" s="11"/>
      <c r="H219" s="11"/>
      <c r="I219" s="11"/>
      <c r="J219" s="11"/>
    </row>
    <row r="220" spans="3:10">
      <c r="C220" s="11"/>
      <c r="D220" s="11"/>
      <c r="E220" s="11"/>
      <c r="H220" s="11"/>
      <c r="I220" s="11"/>
      <c r="J220" s="11"/>
    </row>
    <row r="221" spans="3:10">
      <c r="C221" s="11"/>
      <c r="D221" s="11"/>
      <c r="E221" s="11"/>
      <c r="H221" s="11"/>
      <c r="I221" s="11"/>
      <c r="J221" s="11"/>
    </row>
    <row r="222" spans="3:10">
      <c r="C222" s="11"/>
      <c r="D222" s="11"/>
      <c r="E222" s="11"/>
      <c r="H222" s="11"/>
      <c r="I222" s="11"/>
      <c r="J222" s="11"/>
    </row>
    <row r="223" spans="3:10">
      <c r="C223" s="11"/>
      <c r="D223" s="11"/>
      <c r="E223" s="11"/>
      <c r="H223" s="11"/>
      <c r="I223" s="11"/>
      <c r="J223" s="11"/>
    </row>
    <row r="224" spans="3:10">
      <c r="C224" s="11"/>
      <c r="D224" s="11"/>
      <c r="E224" s="11"/>
      <c r="H224" s="11"/>
      <c r="I224" s="11"/>
      <c r="J224" s="11"/>
    </row>
    <row r="225" spans="3:10">
      <c r="C225" s="11"/>
      <c r="D225" s="11"/>
      <c r="E225" s="11"/>
      <c r="H225" s="11"/>
      <c r="I225" s="11"/>
      <c r="J225" s="11"/>
    </row>
    <row r="226" spans="3:10">
      <c r="C226" s="11"/>
      <c r="D226" s="11"/>
      <c r="E226" s="11"/>
      <c r="H226" s="11"/>
      <c r="I226" s="11"/>
      <c r="J226" s="11"/>
    </row>
    <row r="227" spans="3:10">
      <c r="C227" s="11"/>
      <c r="D227" s="11"/>
      <c r="E227" s="11"/>
      <c r="H227" s="11"/>
      <c r="I227" s="11"/>
      <c r="J227" s="11"/>
    </row>
    <row r="228" spans="3:10">
      <c r="C228" s="11"/>
      <c r="D228" s="11"/>
      <c r="E228" s="11"/>
      <c r="H228" s="11"/>
      <c r="I228" s="11"/>
      <c r="J228" s="11"/>
    </row>
    <row r="229" spans="3:10">
      <c r="C229" s="11"/>
      <c r="D229" s="11"/>
      <c r="E229" s="11"/>
      <c r="H229" s="11"/>
      <c r="I229" s="11"/>
      <c r="J229" s="11"/>
    </row>
    <row r="230" spans="3:10">
      <c r="C230" s="11"/>
      <c r="D230" s="11"/>
      <c r="E230" s="11"/>
      <c r="H230" s="11"/>
      <c r="I230" s="11"/>
      <c r="J230" s="11"/>
    </row>
    <row r="231" spans="3:10">
      <c r="C231" s="11"/>
      <c r="D231" s="11"/>
      <c r="E231" s="11"/>
      <c r="H231" s="11"/>
      <c r="I231" s="11"/>
      <c r="J231" s="11"/>
    </row>
    <row r="232" spans="3:10">
      <c r="C232" s="11"/>
      <c r="D232" s="11"/>
      <c r="E232" s="11"/>
      <c r="H232" s="11"/>
      <c r="I232" s="11"/>
      <c r="J232" s="11"/>
    </row>
    <row r="233" spans="3:10">
      <c r="C233" s="11"/>
      <c r="D233" s="11"/>
      <c r="E233" s="11"/>
      <c r="H233" s="11"/>
      <c r="I233" s="11"/>
      <c r="J233" s="11"/>
    </row>
    <row r="234" spans="3:10">
      <c r="C234" s="11"/>
      <c r="D234" s="11"/>
      <c r="E234" s="11"/>
      <c r="H234" s="11"/>
      <c r="I234" s="11"/>
      <c r="J234" s="11"/>
    </row>
    <row r="235" spans="3:10">
      <c r="C235" s="11"/>
      <c r="D235" s="11"/>
      <c r="E235" s="11"/>
      <c r="H235" s="11"/>
      <c r="I235" s="11"/>
      <c r="J235" s="11"/>
    </row>
    <row r="236" spans="3:10">
      <c r="C236" s="11"/>
      <c r="D236" s="11"/>
      <c r="E236" s="11"/>
      <c r="H236" s="11"/>
      <c r="I236" s="11"/>
      <c r="J236" s="11"/>
    </row>
    <row r="237" spans="3:10">
      <c r="C237" s="11"/>
      <c r="D237" s="11"/>
      <c r="E237" s="11"/>
      <c r="H237" s="11"/>
      <c r="I237" s="11"/>
      <c r="J237" s="11"/>
    </row>
    <row r="238" spans="3:10">
      <c r="C238" s="11"/>
      <c r="D238" s="11"/>
      <c r="E238" s="11"/>
      <c r="H238" s="11"/>
      <c r="I238" s="11"/>
      <c r="J238" s="11"/>
    </row>
    <row r="239" spans="3:10">
      <c r="C239" s="11"/>
      <c r="D239" s="11"/>
      <c r="E239" s="11"/>
      <c r="H239" s="11"/>
      <c r="I239" s="11"/>
      <c r="J239" s="11"/>
    </row>
    <row r="240" spans="3:10">
      <c r="C240" s="11"/>
      <c r="D240" s="11"/>
      <c r="E240" s="11"/>
      <c r="H240" s="11"/>
      <c r="I240" s="11"/>
      <c r="J240" s="11"/>
    </row>
    <row r="241" spans="3:9">
      <c r="C241" s="11"/>
      <c r="D241" s="11"/>
      <c r="E241" s="11"/>
      <c r="H241" s="11"/>
      <c r="I241" s="11"/>
    </row>
    <row r="242" spans="3:9">
      <c r="C242" s="11"/>
      <c r="D242" s="11"/>
      <c r="E242" s="11"/>
      <c r="H242" s="11"/>
      <c r="I242" s="11"/>
    </row>
    <row r="243" spans="3:9">
      <c r="C243" s="11"/>
      <c r="D243" s="11"/>
      <c r="E243" s="11"/>
      <c r="H243" s="11"/>
      <c r="I243" s="11"/>
    </row>
    <row r="244" spans="3:9">
      <c r="C244" s="11"/>
      <c r="D244" s="11"/>
      <c r="E244" s="11"/>
      <c r="H244" s="11"/>
      <c r="I244" s="11"/>
    </row>
    <row r="245" spans="3:9">
      <c r="C245" s="11"/>
      <c r="D245" s="11"/>
      <c r="E245" s="11"/>
      <c r="H245" s="11"/>
      <c r="I245" s="11"/>
    </row>
    <row r="246" spans="3:9">
      <c r="C246" s="11"/>
      <c r="D246" s="11"/>
      <c r="E246" s="11"/>
      <c r="H246" s="11"/>
      <c r="I246" s="11"/>
    </row>
    <row r="247" spans="3:9">
      <c r="C247" s="11"/>
      <c r="D247" s="11"/>
      <c r="E247" s="11"/>
      <c r="H247" s="11"/>
      <c r="I247" s="11"/>
    </row>
    <row r="248" spans="3:9">
      <c r="C248" s="11"/>
      <c r="D248" s="11"/>
      <c r="E248" s="11"/>
      <c r="H248" s="11"/>
      <c r="I248" s="11"/>
    </row>
    <row r="249" spans="3:9">
      <c r="C249" s="11"/>
      <c r="D249" s="11"/>
      <c r="E249" s="11"/>
      <c r="H249" s="11"/>
      <c r="I249" s="11"/>
    </row>
    <row r="250" spans="3:9">
      <c r="C250" s="11"/>
      <c r="D250" s="11"/>
      <c r="E250" s="11"/>
      <c r="H250" s="11"/>
      <c r="I250" s="11"/>
    </row>
    <row r="251" spans="3:9">
      <c r="C251" s="11"/>
      <c r="D251" s="11"/>
      <c r="E251" s="11"/>
      <c r="H251" s="11"/>
      <c r="I251" s="11"/>
    </row>
    <row r="252" spans="3:9">
      <c r="C252" s="11"/>
      <c r="D252" s="11"/>
      <c r="E252" s="11"/>
      <c r="H252" s="11"/>
      <c r="I252" s="11"/>
    </row>
    <row r="253" spans="3:9">
      <c r="C253" s="11"/>
      <c r="D253" s="11"/>
      <c r="E253" s="11"/>
      <c r="H253" s="11"/>
      <c r="I253" s="11"/>
    </row>
    <row r="254" spans="3:9">
      <c r="C254" s="11"/>
      <c r="D254" s="11"/>
      <c r="E254" s="11"/>
      <c r="H254" s="11"/>
      <c r="I254" s="11"/>
    </row>
    <row r="255" spans="3:9">
      <c r="C255" s="11"/>
      <c r="D255" s="11"/>
      <c r="E255" s="11"/>
      <c r="H255" s="11"/>
      <c r="I255" s="11"/>
    </row>
    <row r="256" spans="3:9">
      <c r="C256" s="11"/>
      <c r="D256" s="11"/>
      <c r="E256" s="11"/>
      <c r="H256" s="11"/>
      <c r="I256" s="11"/>
    </row>
    <row r="257" spans="3:9">
      <c r="C257" s="11"/>
      <c r="D257" s="11"/>
      <c r="E257" s="11"/>
      <c r="H257" s="11"/>
      <c r="I257" s="11"/>
    </row>
    <row r="258" spans="3:9">
      <c r="C258" s="11"/>
      <c r="D258" s="11"/>
      <c r="E258" s="11"/>
      <c r="H258" s="11"/>
      <c r="I258" s="11"/>
    </row>
    <row r="259" spans="3:9">
      <c r="C259" s="11"/>
      <c r="D259" s="11"/>
      <c r="E259" s="11"/>
      <c r="H259" s="11"/>
      <c r="I259" s="11"/>
    </row>
    <row r="260" spans="3:9">
      <c r="C260" s="11"/>
      <c r="D260" s="11"/>
      <c r="E260" s="11"/>
      <c r="H260" s="11"/>
      <c r="I260" s="11"/>
    </row>
    <row r="261" spans="3:9">
      <c r="C261" s="11"/>
      <c r="D261" s="11"/>
      <c r="E261" s="11"/>
      <c r="H261" s="11"/>
      <c r="I261" s="11"/>
    </row>
    <row r="262" spans="3:9">
      <c r="C262" s="11"/>
      <c r="D262" s="11"/>
      <c r="E262" s="11"/>
      <c r="H262" s="11"/>
      <c r="I262" s="11"/>
    </row>
    <row r="263" spans="3:9">
      <c r="C263" s="11"/>
      <c r="D263" s="11"/>
      <c r="E263" s="11"/>
      <c r="H263" s="11"/>
      <c r="I263" s="11"/>
    </row>
    <row r="264" spans="3:9">
      <c r="C264" s="11"/>
      <c r="D264" s="11"/>
      <c r="E264" s="11"/>
      <c r="H264" s="11"/>
      <c r="I264" s="11"/>
    </row>
    <row r="265" spans="3:9">
      <c r="C265" s="11"/>
      <c r="D265" s="11"/>
      <c r="E265" s="11"/>
      <c r="H265" s="11"/>
      <c r="I265" s="11"/>
    </row>
    <row r="266" spans="3:9">
      <c r="C266" s="11"/>
      <c r="D266" s="11"/>
      <c r="E266" s="11"/>
      <c r="H266" s="11"/>
      <c r="I266" s="11"/>
    </row>
    <row r="279" spans="2:10">
      <c r="B279" s="25"/>
      <c r="C279" s="1"/>
      <c r="D279" s="1"/>
      <c r="E279" s="1"/>
      <c r="F279" s="2"/>
      <c r="G279" s="2"/>
      <c r="H279" s="1"/>
      <c r="I279" s="1"/>
      <c r="J279" s="1"/>
    </row>
    <row r="281" spans="2:10">
      <c r="C281" s="22"/>
      <c r="D281" s="22"/>
      <c r="E281" s="22"/>
      <c r="F281" s="3"/>
      <c r="G281" s="3"/>
      <c r="H281" s="22"/>
      <c r="I281" s="22"/>
      <c r="J281" s="22"/>
    </row>
    <row r="283" spans="2:10">
      <c r="C283" s="11"/>
      <c r="D283" s="11"/>
      <c r="E283" s="11"/>
      <c r="H283" s="11"/>
      <c r="I283" s="11"/>
      <c r="J283" s="11"/>
    </row>
    <row r="284" spans="2:10">
      <c r="C284" s="11"/>
      <c r="D284" s="11"/>
      <c r="E284" s="11"/>
      <c r="H284" s="11"/>
      <c r="I284" s="11"/>
      <c r="J284" s="11"/>
    </row>
    <row r="285" spans="2:10">
      <c r="C285" s="11"/>
      <c r="D285" s="11"/>
      <c r="E285" s="11"/>
      <c r="H285" s="11"/>
      <c r="I285" s="11"/>
      <c r="J285" s="11"/>
    </row>
    <row r="286" spans="2:10">
      <c r="C286" s="11"/>
      <c r="D286" s="11"/>
      <c r="E286" s="11"/>
      <c r="H286" s="11"/>
      <c r="I286" s="11"/>
      <c r="J286" s="11"/>
    </row>
    <row r="287" spans="2:10">
      <c r="C287" s="11"/>
      <c r="D287" s="11"/>
      <c r="E287" s="11"/>
      <c r="H287" s="11"/>
      <c r="I287" s="11"/>
      <c r="J287" s="11"/>
    </row>
    <row r="288" spans="2:10">
      <c r="C288" s="11"/>
      <c r="D288" s="11"/>
      <c r="E288" s="11"/>
      <c r="H288" s="11"/>
      <c r="I288" s="11"/>
      <c r="J288" s="11"/>
    </row>
    <row r="289" spans="3:10">
      <c r="C289" s="11"/>
      <c r="D289" s="11"/>
      <c r="E289" s="11"/>
      <c r="H289" s="11"/>
      <c r="I289" s="11"/>
      <c r="J289" s="11"/>
    </row>
    <row r="290" spans="3:10">
      <c r="C290" s="11"/>
      <c r="D290" s="11"/>
      <c r="E290" s="11"/>
      <c r="H290" s="11"/>
      <c r="I290" s="11"/>
      <c r="J290" s="11"/>
    </row>
    <row r="291" spans="3:10">
      <c r="C291" s="11"/>
      <c r="D291" s="11"/>
      <c r="E291" s="11"/>
      <c r="H291" s="11"/>
      <c r="I291" s="11"/>
      <c r="J291" s="11"/>
    </row>
    <row r="292" spans="3:10">
      <c r="C292" s="11"/>
      <c r="D292" s="11"/>
      <c r="E292" s="11"/>
      <c r="H292" s="11"/>
      <c r="I292" s="11"/>
      <c r="J292" s="11"/>
    </row>
    <row r="293" spans="3:10">
      <c r="C293" s="11"/>
      <c r="D293" s="11"/>
      <c r="E293" s="11"/>
      <c r="H293" s="11"/>
      <c r="I293" s="11"/>
      <c r="J293" s="11"/>
    </row>
    <row r="294" spans="3:10">
      <c r="C294" s="11"/>
      <c r="D294" s="11"/>
      <c r="E294" s="11"/>
      <c r="H294" s="11"/>
      <c r="I294" s="11"/>
      <c r="J294" s="11"/>
    </row>
    <row r="295" spans="3:10">
      <c r="C295" s="11"/>
      <c r="D295" s="11"/>
      <c r="E295" s="11"/>
      <c r="H295" s="11"/>
      <c r="I295" s="11"/>
      <c r="J295" s="11"/>
    </row>
    <row r="296" spans="3:10">
      <c r="C296" s="11"/>
      <c r="D296" s="11"/>
      <c r="E296" s="11"/>
      <c r="H296" s="11"/>
      <c r="I296" s="11"/>
      <c r="J296" s="11"/>
    </row>
    <row r="297" spans="3:10">
      <c r="C297" s="11"/>
      <c r="D297" s="11"/>
      <c r="E297" s="11"/>
      <c r="H297" s="11"/>
      <c r="I297" s="11"/>
      <c r="J297" s="11"/>
    </row>
    <row r="298" spans="3:10">
      <c r="C298" s="11"/>
      <c r="D298" s="11"/>
      <c r="E298" s="11"/>
      <c r="H298" s="11"/>
      <c r="I298" s="11"/>
      <c r="J298" s="11"/>
    </row>
    <row r="299" spans="3:10">
      <c r="C299" s="11"/>
      <c r="D299" s="11"/>
      <c r="E299" s="11"/>
      <c r="H299" s="11"/>
      <c r="I299" s="11"/>
      <c r="J299" s="11"/>
    </row>
    <row r="300" spans="3:10">
      <c r="C300" s="11"/>
      <c r="D300" s="11"/>
      <c r="E300" s="11"/>
      <c r="H300" s="11"/>
      <c r="I300" s="11"/>
      <c r="J300" s="11"/>
    </row>
    <row r="301" spans="3:10">
      <c r="C301" s="11"/>
      <c r="D301" s="11"/>
      <c r="E301" s="11"/>
      <c r="H301" s="11"/>
      <c r="I301" s="11"/>
      <c r="J301" s="11"/>
    </row>
    <row r="302" spans="3:10">
      <c r="C302" s="11"/>
      <c r="D302" s="11"/>
      <c r="E302" s="11"/>
      <c r="H302" s="11"/>
      <c r="I302" s="11"/>
      <c r="J302" s="11"/>
    </row>
    <row r="303" spans="3:10">
      <c r="C303" s="11"/>
      <c r="D303" s="11"/>
      <c r="E303" s="11"/>
      <c r="H303" s="11"/>
      <c r="I303" s="11"/>
      <c r="J303" s="11"/>
    </row>
    <row r="304" spans="3:10">
      <c r="C304" s="11"/>
      <c r="D304" s="11"/>
      <c r="E304" s="11"/>
      <c r="H304" s="11"/>
      <c r="I304" s="11"/>
      <c r="J304" s="11"/>
    </row>
    <row r="305" spans="3:10">
      <c r="C305" s="11"/>
      <c r="D305" s="11"/>
      <c r="E305" s="11"/>
      <c r="H305" s="11"/>
      <c r="I305" s="11"/>
      <c r="J305" s="11"/>
    </row>
    <row r="306" spans="3:10">
      <c r="C306" s="11"/>
      <c r="D306" s="11"/>
      <c r="E306" s="11"/>
      <c r="H306" s="11"/>
      <c r="I306" s="11"/>
      <c r="J306" s="11"/>
    </row>
    <row r="307" spans="3:10">
      <c r="C307" s="11"/>
      <c r="D307" s="11"/>
      <c r="E307" s="11"/>
      <c r="H307" s="11"/>
      <c r="I307" s="11"/>
      <c r="J307" s="11"/>
    </row>
    <row r="308" spans="3:10">
      <c r="C308" s="11"/>
      <c r="D308" s="11"/>
      <c r="E308" s="11"/>
      <c r="H308" s="11"/>
      <c r="I308" s="11"/>
      <c r="J308" s="11"/>
    </row>
    <row r="309" spans="3:10">
      <c r="C309" s="11"/>
      <c r="D309" s="11"/>
      <c r="E309" s="11"/>
      <c r="H309" s="11"/>
      <c r="I309" s="11"/>
      <c r="J309" s="11"/>
    </row>
    <row r="310" spans="3:10">
      <c r="C310" s="11"/>
      <c r="D310" s="11"/>
      <c r="E310" s="11"/>
      <c r="H310" s="11"/>
      <c r="I310" s="11"/>
      <c r="J310" s="11"/>
    </row>
    <row r="311" spans="3:10">
      <c r="C311" s="11"/>
      <c r="D311" s="11"/>
      <c r="E311" s="11"/>
      <c r="H311" s="11"/>
      <c r="I311" s="11"/>
      <c r="J311" s="11"/>
    </row>
    <row r="312" spans="3:10">
      <c r="C312" s="11"/>
      <c r="D312" s="11"/>
      <c r="E312" s="11"/>
      <c r="H312" s="11"/>
      <c r="I312" s="11"/>
      <c r="J312" s="11"/>
    </row>
    <row r="313" spans="3:10">
      <c r="C313" s="11"/>
      <c r="D313" s="11"/>
      <c r="E313" s="11"/>
      <c r="H313" s="11"/>
      <c r="I313" s="11"/>
      <c r="J313" s="11"/>
    </row>
    <row r="314" spans="3:10">
      <c r="C314" s="11"/>
      <c r="D314" s="11"/>
      <c r="E314" s="11"/>
      <c r="H314" s="11"/>
      <c r="I314" s="11"/>
      <c r="J314" s="11"/>
    </row>
    <row r="315" spans="3:10">
      <c r="C315" s="11"/>
      <c r="D315" s="11"/>
      <c r="E315" s="11"/>
      <c r="H315" s="11"/>
      <c r="I315" s="11"/>
      <c r="J315" s="11"/>
    </row>
    <row r="316" spans="3:10">
      <c r="C316" s="11"/>
      <c r="D316" s="11"/>
      <c r="E316" s="11"/>
      <c r="H316" s="11"/>
      <c r="I316" s="11"/>
      <c r="J316" s="11"/>
    </row>
    <row r="317" spans="3:10">
      <c r="C317" s="11"/>
      <c r="D317" s="11"/>
      <c r="E317" s="11"/>
      <c r="H317" s="11"/>
      <c r="I317" s="11"/>
      <c r="J317" s="11"/>
    </row>
    <row r="318" spans="3:10">
      <c r="C318" s="11"/>
      <c r="D318" s="11"/>
      <c r="E318" s="11"/>
      <c r="H318" s="11"/>
      <c r="I318" s="11"/>
      <c r="J318" s="11"/>
    </row>
    <row r="319" spans="3:10">
      <c r="C319" s="11"/>
      <c r="D319" s="11"/>
      <c r="E319" s="11"/>
      <c r="H319" s="11"/>
      <c r="I319" s="11"/>
      <c r="J319" s="11"/>
    </row>
    <row r="320" spans="3:10">
      <c r="C320" s="11"/>
      <c r="D320" s="11"/>
      <c r="E320" s="11"/>
      <c r="H320" s="11"/>
      <c r="I320" s="11"/>
      <c r="J320" s="11"/>
    </row>
    <row r="321" spans="3:10">
      <c r="C321" s="11"/>
      <c r="D321" s="11"/>
      <c r="E321" s="11"/>
      <c r="H321" s="11"/>
      <c r="I321" s="11"/>
      <c r="J321" s="11"/>
    </row>
    <row r="322" spans="3:10">
      <c r="C322" s="11"/>
      <c r="D322" s="11"/>
      <c r="E322" s="11"/>
      <c r="H322" s="11"/>
      <c r="I322" s="11"/>
      <c r="J322" s="11"/>
    </row>
    <row r="323" spans="3:10">
      <c r="C323" s="11"/>
      <c r="D323" s="11"/>
      <c r="E323" s="11"/>
      <c r="H323" s="11"/>
      <c r="I323" s="11"/>
      <c r="J323" s="11"/>
    </row>
    <row r="324" spans="3:10">
      <c r="C324" s="11"/>
      <c r="D324" s="11"/>
      <c r="E324" s="11"/>
      <c r="H324" s="11"/>
      <c r="I324" s="11"/>
      <c r="J324" s="11"/>
    </row>
    <row r="325" spans="3:10">
      <c r="C325" s="11"/>
      <c r="D325" s="11"/>
      <c r="E325" s="11"/>
      <c r="H325" s="11"/>
      <c r="I325" s="11"/>
      <c r="J325" s="11"/>
    </row>
    <row r="326" spans="3:10">
      <c r="C326" s="11"/>
      <c r="D326" s="11"/>
      <c r="E326" s="11"/>
      <c r="H326" s="11"/>
      <c r="I326" s="11"/>
      <c r="J326" s="11"/>
    </row>
    <row r="327" spans="3:10">
      <c r="C327" s="11"/>
      <c r="D327" s="11"/>
      <c r="E327" s="11"/>
      <c r="H327" s="11"/>
      <c r="I327" s="11"/>
      <c r="J327" s="11"/>
    </row>
    <row r="328" spans="3:10">
      <c r="C328" s="11"/>
      <c r="D328" s="11"/>
      <c r="E328" s="11"/>
      <c r="H328" s="11"/>
      <c r="I328" s="11"/>
      <c r="J328" s="11"/>
    </row>
    <row r="329" spans="3:10">
      <c r="C329" s="11"/>
      <c r="D329" s="11"/>
      <c r="E329" s="11"/>
      <c r="H329" s="11"/>
      <c r="I329" s="11"/>
      <c r="J329" s="11"/>
    </row>
    <row r="330" spans="3:10">
      <c r="C330" s="11"/>
      <c r="D330" s="11"/>
      <c r="E330" s="11"/>
      <c r="H330" s="11"/>
      <c r="I330" s="11"/>
      <c r="J330" s="11"/>
    </row>
    <row r="331" spans="3:10">
      <c r="C331" s="11"/>
      <c r="D331" s="11"/>
      <c r="E331" s="11"/>
      <c r="H331" s="11"/>
      <c r="I331" s="11"/>
      <c r="J331" s="11"/>
    </row>
    <row r="332" spans="3:10">
      <c r="C332" s="11"/>
      <c r="D332" s="11"/>
      <c r="E332" s="11"/>
      <c r="H332" s="11"/>
      <c r="I332" s="11"/>
      <c r="J332" s="11"/>
    </row>
    <row r="333" spans="3:10">
      <c r="C333" s="11"/>
      <c r="D333" s="11"/>
      <c r="E333" s="11"/>
      <c r="H333" s="11"/>
      <c r="I333" s="11"/>
      <c r="J333" s="11"/>
    </row>
    <row r="334" spans="3:10">
      <c r="C334" s="11"/>
      <c r="D334" s="11"/>
      <c r="E334" s="11"/>
      <c r="H334" s="11"/>
      <c r="I334" s="11"/>
      <c r="J334" s="11"/>
    </row>
    <row r="335" spans="3:10">
      <c r="C335" s="11"/>
      <c r="D335" s="11"/>
      <c r="E335" s="11"/>
      <c r="H335" s="11"/>
      <c r="I335" s="11"/>
      <c r="J335" s="11"/>
    </row>
    <row r="336" spans="3:10">
      <c r="C336" s="11"/>
      <c r="D336" s="11"/>
      <c r="E336" s="11"/>
      <c r="H336" s="11"/>
      <c r="I336" s="11"/>
      <c r="J336" s="11"/>
    </row>
    <row r="337" spans="3:10">
      <c r="C337" s="11"/>
      <c r="D337" s="11"/>
      <c r="E337" s="11"/>
      <c r="H337" s="11"/>
      <c r="I337" s="11"/>
      <c r="J337" s="11"/>
    </row>
    <row r="338" spans="3:10">
      <c r="C338" s="11"/>
      <c r="D338" s="11"/>
      <c r="E338" s="11"/>
      <c r="H338" s="11"/>
      <c r="I338" s="11"/>
      <c r="J338" s="11"/>
    </row>
    <row r="339" spans="3:10">
      <c r="C339" s="11"/>
      <c r="D339" s="11"/>
      <c r="E339" s="11"/>
      <c r="H339" s="11"/>
      <c r="I339" s="11"/>
      <c r="J339" s="11"/>
    </row>
    <row r="340" spans="3:10">
      <c r="C340" s="11"/>
      <c r="D340" s="11"/>
      <c r="E340" s="11"/>
      <c r="H340" s="11"/>
      <c r="I340" s="11"/>
      <c r="J340" s="11"/>
    </row>
    <row r="341" spans="3:10">
      <c r="C341" s="11"/>
      <c r="D341" s="11"/>
      <c r="E341" s="11"/>
      <c r="H341" s="11"/>
      <c r="I341" s="11"/>
      <c r="J341" s="11"/>
    </row>
    <row r="342" spans="3:10">
      <c r="C342" s="11"/>
      <c r="D342" s="11"/>
      <c r="E342" s="11"/>
      <c r="H342" s="11"/>
      <c r="I342" s="11"/>
      <c r="J342" s="11"/>
    </row>
    <row r="343" spans="3:10">
      <c r="C343" s="11"/>
      <c r="D343" s="11"/>
      <c r="E343" s="11"/>
      <c r="H343" s="11"/>
      <c r="I343" s="11"/>
      <c r="J343" s="11"/>
    </row>
    <row r="344" spans="3:10">
      <c r="C344" s="11"/>
      <c r="D344" s="11"/>
      <c r="E344" s="11"/>
      <c r="H344" s="11"/>
      <c r="I344" s="11"/>
      <c r="J344" s="11"/>
    </row>
    <row r="345" spans="3:10">
      <c r="C345" s="11"/>
      <c r="D345" s="11"/>
      <c r="E345" s="11"/>
      <c r="H345" s="11"/>
      <c r="I345" s="11"/>
      <c r="J345" s="11"/>
    </row>
    <row r="346" spans="3:10">
      <c r="C346" s="11"/>
      <c r="D346" s="11"/>
      <c r="E346" s="11"/>
      <c r="H346" s="11"/>
      <c r="I346" s="11"/>
      <c r="J346" s="11"/>
    </row>
    <row r="347" spans="3:10">
      <c r="C347" s="11"/>
      <c r="D347" s="11"/>
      <c r="E347" s="11"/>
      <c r="H347" s="11"/>
      <c r="I347" s="11"/>
      <c r="J347" s="11"/>
    </row>
    <row r="348" spans="3:10">
      <c r="C348" s="11"/>
      <c r="D348" s="11"/>
      <c r="E348" s="11"/>
      <c r="H348" s="11"/>
      <c r="I348" s="11"/>
      <c r="J348" s="11"/>
    </row>
    <row r="349" spans="3:10">
      <c r="C349" s="11"/>
      <c r="D349" s="11"/>
      <c r="E349" s="11"/>
      <c r="H349" s="11"/>
      <c r="I349" s="11"/>
      <c r="J349" s="11"/>
    </row>
    <row r="350" spans="3:10">
      <c r="C350" s="11"/>
      <c r="D350" s="11"/>
      <c r="E350" s="11"/>
      <c r="H350" s="11"/>
      <c r="I350" s="11"/>
      <c r="J350" s="11"/>
    </row>
    <row r="351" spans="3:10">
      <c r="C351" s="11"/>
      <c r="D351" s="11"/>
      <c r="E351" s="11"/>
      <c r="H351" s="11"/>
      <c r="I351" s="11"/>
      <c r="J351" s="11"/>
    </row>
    <row r="352" spans="3:10">
      <c r="C352" s="11"/>
      <c r="D352" s="11"/>
      <c r="E352" s="11"/>
      <c r="H352" s="11"/>
      <c r="I352" s="11"/>
      <c r="J352" s="11"/>
    </row>
    <row r="353" spans="3:10">
      <c r="C353" s="11"/>
      <c r="D353" s="11"/>
      <c r="E353" s="11"/>
      <c r="H353" s="11"/>
      <c r="I353" s="11"/>
      <c r="J353" s="11"/>
    </row>
    <row r="354" spans="3:10">
      <c r="C354" s="11"/>
      <c r="D354" s="11"/>
      <c r="E354" s="11"/>
      <c r="H354" s="11"/>
      <c r="I354" s="11"/>
      <c r="J354" s="11"/>
    </row>
    <row r="355" spans="3:10">
      <c r="C355" s="11"/>
      <c r="D355" s="11"/>
      <c r="E355" s="11"/>
      <c r="H355" s="11"/>
      <c r="I355" s="11"/>
      <c r="J355" s="11"/>
    </row>
    <row r="356" spans="3:10">
      <c r="C356" s="11"/>
      <c r="D356" s="11"/>
      <c r="E356" s="11"/>
      <c r="H356" s="11"/>
      <c r="I356" s="11"/>
      <c r="J356" s="11"/>
    </row>
    <row r="357" spans="3:10">
      <c r="C357" s="11"/>
      <c r="D357" s="11"/>
      <c r="E357" s="11"/>
      <c r="H357" s="11"/>
      <c r="I357" s="11"/>
      <c r="J357" s="11"/>
    </row>
    <row r="358" spans="3:10">
      <c r="C358" s="11"/>
      <c r="D358" s="11"/>
      <c r="E358" s="11"/>
      <c r="H358" s="11"/>
      <c r="I358" s="11"/>
      <c r="J358" s="11"/>
    </row>
    <row r="359" spans="3:10">
      <c r="C359" s="11"/>
      <c r="D359" s="11"/>
      <c r="E359" s="11"/>
      <c r="H359" s="11"/>
      <c r="I359" s="11"/>
      <c r="J359" s="11"/>
    </row>
    <row r="360" spans="3:10">
      <c r="C360" s="11"/>
      <c r="D360" s="11"/>
      <c r="E360" s="11"/>
      <c r="H360" s="11"/>
      <c r="I360" s="11"/>
      <c r="J360" s="11"/>
    </row>
    <row r="361" spans="3:10">
      <c r="C361" s="11"/>
      <c r="D361" s="11"/>
      <c r="E361" s="11"/>
      <c r="H361" s="11"/>
      <c r="I361" s="11"/>
      <c r="J361" s="11"/>
    </row>
    <row r="362" spans="3:10">
      <c r="C362" s="11"/>
      <c r="D362" s="11"/>
      <c r="E362" s="11"/>
      <c r="H362" s="11"/>
      <c r="I362" s="11"/>
      <c r="J362" s="11"/>
    </row>
  </sheetData>
  <phoneticPr fontId="0" type="noConversion"/>
  <printOptions gridLines="1" gridLinesSet="0"/>
  <pageMargins left="3.937007874015748E-2" right="3.937007874015748E-2" top="0.11811023622047245" bottom="0.11811023622047245" header="0.19685039370078741" footer="0.19685039370078741"/>
  <pageSetup paperSize="9" scale="69" orientation="portrait" horizontalDpi="4294967292" verticalDpi="4294967292" r:id="rId1"/>
  <headerFooter alignWithMargins="0"/>
  <rowBreaks count="2" manualBreakCount="2">
    <brk id="39" max="16383" man="1"/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DOCS</vt:lpstr>
      <vt:lpstr>DOCS!Print_Area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 Office</dc:creator>
  <cp:lastModifiedBy>Donna Morris</cp:lastModifiedBy>
  <cp:lastPrinted>2007-08-02T15:45:47Z</cp:lastPrinted>
  <dcterms:created xsi:type="dcterms:W3CDTF">2006-11-13T15:43:14Z</dcterms:created>
  <dcterms:modified xsi:type="dcterms:W3CDTF">2023-07-31T13:34:27Z</dcterms:modified>
</cp:coreProperties>
</file>